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ai\OneDrive\デスクトップ\2026四国スポ\"/>
    </mc:Choice>
  </mc:AlternateContent>
  <xr:revisionPtr revIDLastSave="0" documentId="13_ncr:1_{A5F1E934-C036-49B7-963E-C4FDB6912673}" xr6:coauthVersionLast="47" xr6:coauthVersionMax="47" xr10:uidLastSave="{00000000-0000-0000-0000-000000000000}"/>
  <bookViews>
    <workbookView xWindow="-120" yWindow="-120" windowWidth="29040" windowHeight="15720" tabRatio="898" activeTab="2" xr2:uid="{00000000-000D-0000-FFFF-FFFF00000000}"/>
  </bookViews>
  <sheets>
    <sheet name="参加者" sheetId="22" r:id="rId1"/>
    <sheet name="大会要項 " sheetId="21" r:id="rId2"/>
    <sheet name="確認事項" sheetId="23" r:id="rId3"/>
    <sheet name="OP" sheetId="20" r:id="rId4"/>
  </sheets>
  <externalReferences>
    <externalReference r:id="rId5"/>
    <externalReference r:id="rId6"/>
    <externalReference r:id="rId7"/>
    <externalReference r:id="rId8"/>
  </externalReferences>
  <definedNames>
    <definedName name="member" localSheetId="3">[1]結果1!$B$3:$D$6</definedName>
    <definedName name="member">[2]参加者名簿!$B$3:$D$6</definedName>
    <definedName name="_xlnm.Print_Area" localSheetId="3">OP!$A$1:$J$46</definedName>
    <definedName name="_xlnm.Print_Area" localSheetId="2">確認事項!$A$1:$L$43</definedName>
    <definedName name="_xlnm.Print_Area" localSheetId="0">参加者!$A$1:$H$29</definedName>
    <definedName name="出場選手" localSheetId="3">[3]出場選手!$A$1:$I$65536</definedName>
    <definedName name="出場選手">[4]出場選手!$A$1:$I$65536</definedName>
  </definedNames>
  <calcPr calcId="191029"/>
</workbook>
</file>

<file path=xl/calcChain.xml><?xml version="1.0" encoding="utf-8"?>
<calcChain xmlns="http://schemas.openxmlformats.org/spreadsheetml/2006/main">
  <c r="E17" i="22" l="1"/>
  <c r="A18" i="22"/>
  <c r="B17" i="22" s="1"/>
  <c r="A19" i="22"/>
  <c r="C17" i="22" s="1"/>
  <c r="A20" i="22"/>
  <c r="D17" i="22" s="1"/>
  <c r="A21" i="22"/>
  <c r="A29" i="22"/>
  <c r="E25" i="22" s="1"/>
  <c r="A28" i="22"/>
  <c r="D25" i="22" s="1"/>
  <c r="A27" i="22"/>
  <c r="C25" i="22" s="1"/>
  <c r="A26" i="22"/>
  <c r="B25" i="22" s="1"/>
</calcChain>
</file>

<file path=xl/sharedStrings.xml><?xml version="1.0" encoding="utf-8"?>
<sst xmlns="http://schemas.openxmlformats.org/spreadsheetml/2006/main" count="282" uniqueCount="160">
  <si>
    <t>愛媛県</t>
    <rPh sb="0" eb="3">
      <t>エヒメケン</t>
    </rPh>
    <phoneticPr fontId="2"/>
  </si>
  <si>
    <t>香川県</t>
    <rPh sb="0" eb="3">
      <t>カガワケン</t>
    </rPh>
    <phoneticPr fontId="2"/>
  </si>
  <si>
    <t>徳島県</t>
    <rPh sb="0" eb="3">
      <t>トクシマケン</t>
    </rPh>
    <phoneticPr fontId="2"/>
  </si>
  <si>
    <t>高知県</t>
    <rPh sb="0" eb="3">
      <t>コウチケン</t>
    </rPh>
    <phoneticPr fontId="2"/>
  </si>
  <si>
    <t>監督</t>
    <rPh sb="0" eb="2">
      <t>カントク</t>
    </rPh>
    <phoneticPr fontId="2"/>
  </si>
  <si>
    <t>成年男子</t>
    <rPh sb="0" eb="2">
      <t>セイネン</t>
    </rPh>
    <rPh sb="2" eb="4">
      <t>ダンシ</t>
    </rPh>
    <phoneticPr fontId="2"/>
  </si>
  <si>
    <t>成年女子</t>
    <rPh sb="0" eb="2">
      <t>セイネン</t>
    </rPh>
    <rPh sb="2" eb="4">
      <t>ジョシ</t>
    </rPh>
    <phoneticPr fontId="2"/>
  </si>
  <si>
    <t>抽選結果</t>
    <rPh sb="0" eb="2">
      <t>チュウセン</t>
    </rPh>
    <rPh sb="2" eb="4">
      <t>ケッカ</t>
    </rPh>
    <phoneticPr fontId="2"/>
  </si>
  <si>
    <t>勝敗</t>
    <rPh sb="0" eb="2">
      <t>ショウハイ</t>
    </rPh>
    <phoneticPr fontId="2"/>
  </si>
  <si>
    <t>順位</t>
    <rPh sb="0" eb="2">
      <t>ジュンイ</t>
    </rPh>
    <phoneticPr fontId="2"/>
  </si>
  <si>
    <t>注意事項</t>
  </si>
  <si>
    <t>日程について</t>
    <rPh sb="0" eb="2">
      <t>ニッテイ</t>
    </rPh>
    <phoneticPr fontId="2"/>
  </si>
  <si>
    <t>組み合わせについて</t>
    <rPh sb="0" eb="1">
      <t>ク</t>
    </rPh>
    <rPh sb="2" eb="3">
      <t>ア</t>
    </rPh>
    <phoneticPr fontId="2"/>
  </si>
  <si>
    <t>順位決定について</t>
    <rPh sb="0" eb="2">
      <t>ジュンイ</t>
    </rPh>
    <rPh sb="2" eb="4">
      <t>ケッテイ</t>
    </rPh>
    <phoneticPr fontId="2"/>
  </si>
  <si>
    <t>監督、選手の変更並びに氏名の確認について</t>
    <rPh sb="0" eb="2">
      <t>カントク</t>
    </rPh>
    <rPh sb="3" eb="5">
      <t>センシュ</t>
    </rPh>
    <rPh sb="6" eb="8">
      <t>ヘンコウ</t>
    </rPh>
    <rPh sb="8" eb="9">
      <t>ナラ</t>
    </rPh>
    <rPh sb="11" eb="13">
      <t>シメイ</t>
    </rPh>
    <rPh sb="14" eb="16">
      <t>カクニン</t>
    </rPh>
    <phoneticPr fontId="2"/>
  </si>
  <si>
    <t>試合方法について</t>
    <rPh sb="0" eb="2">
      <t>シアイ</t>
    </rPh>
    <rPh sb="2" eb="4">
      <t>ホウホウ</t>
    </rPh>
    <phoneticPr fontId="2"/>
  </si>
  <si>
    <t>選手の服装について</t>
    <rPh sb="0" eb="2">
      <t>センシュ</t>
    </rPh>
    <rPh sb="3" eb="5">
      <t>フクソウ</t>
    </rPh>
    <phoneticPr fontId="2"/>
  </si>
  <si>
    <t>あいさつについて</t>
    <phoneticPr fontId="2"/>
  </si>
  <si>
    <t>記録用紙の提出について</t>
    <rPh sb="0" eb="2">
      <t>キロク</t>
    </rPh>
    <rPh sb="2" eb="4">
      <t>ヨウシ</t>
    </rPh>
    <rPh sb="5" eb="7">
      <t>テイシュツ</t>
    </rPh>
    <phoneticPr fontId="2"/>
  </si>
  <si>
    <t>選　手</t>
    <rPh sb="0" eb="1">
      <t>セン</t>
    </rPh>
    <rPh sb="2" eb="3">
      <t>テ</t>
    </rPh>
    <phoneticPr fontId="2"/>
  </si>
  <si>
    <t>参加県数</t>
    <rPh sb="0" eb="2">
      <t>サンカ</t>
    </rPh>
    <rPh sb="2" eb="3">
      <t>ケン</t>
    </rPh>
    <rPh sb="3" eb="4">
      <t>スウ</t>
    </rPh>
    <phoneticPr fontId="2"/>
  </si>
  <si>
    <t>計</t>
    <rPh sb="0" eb="1">
      <t>ケイ</t>
    </rPh>
    <phoneticPr fontId="2"/>
  </si>
  <si>
    <t>参加資格・所属県及び選手の年齢基準</t>
    <rPh sb="0" eb="2">
      <t>サンカ</t>
    </rPh>
    <rPh sb="2" eb="4">
      <t>シカク</t>
    </rPh>
    <rPh sb="5" eb="7">
      <t>ショゾク</t>
    </rPh>
    <rPh sb="7" eb="8">
      <t>ケン</t>
    </rPh>
    <rPh sb="8" eb="9">
      <t>オヨ</t>
    </rPh>
    <rPh sb="10" eb="12">
      <t>センシュ</t>
    </rPh>
    <rPh sb="13" eb="15">
      <t>ネンレイ</t>
    </rPh>
    <rPh sb="15" eb="17">
      <t>キジュン</t>
    </rPh>
    <phoneticPr fontId="2"/>
  </si>
  <si>
    <t>その他</t>
    <rPh sb="2" eb="3">
      <t>タ</t>
    </rPh>
    <phoneticPr fontId="2"/>
  </si>
  <si>
    <t>(当日抽選)</t>
    <rPh sb="1" eb="3">
      <t>トウジツ</t>
    </rPh>
    <rPh sb="3" eb="5">
      <t>チュウセン</t>
    </rPh>
    <phoneticPr fontId="2"/>
  </si>
  <si>
    <t>主　管</t>
    <rPh sb="0" eb="1">
      <t>シュ</t>
    </rPh>
    <rPh sb="2" eb="3">
      <t>カン</t>
    </rPh>
    <phoneticPr fontId="2"/>
  </si>
  <si>
    <t>期　日</t>
    <rPh sb="0" eb="1">
      <t>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</si>
  <si>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</si>
  <si>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成年女子2名　　単―2　　複―1</t>
    <rPh sb="0" eb="2">
      <t>セイネン</t>
    </rPh>
    <rPh sb="2" eb="4">
      <t>ジョシ</t>
    </rPh>
    <rPh sb="5" eb="6">
      <t>メイ</t>
    </rPh>
    <rPh sb="8" eb="9">
      <t>タン</t>
    </rPh>
    <rPh sb="13" eb="14">
      <t>フク</t>
    </rPh>
    <phoneticPr fontId="2"/>
  </si>
  <si>
    <t>種　別</t>
    <rPh sb="0" eb="1">
      <t>タネ</t>
    </rPh>
    <rPh sb="2" eb="3">
      <t>ベツ</t>
    </rPh>
    <phoneticPr fontId="2"/>
  </si>
  <si>
    <t>本大会出場県数</t>
    <rPh sb="0" eb="3">
      <t>ホンタイカイ</t>
    </rPh>
    <rPh sb="3" eb="5">
      <t>シュツジョウ</t>
    </rPh>
    <rPh sb="5" eb="6">
      <t>ケン</t>
    </rPh>
    <rPh sb="6" eb="7">
      <t>スウ</t>
    </rPh>
    <phoneticPr fontId="2"/>
  </si>
  <si>
    <t>日　程</t>
    <rPh sb="0" eb="1">
      <t>ヒ</t>
    </rPh>
    <rPh sb="2" eb="3">
      <t>ホド</t>
    </rPh>
    <phoneticPr fontId="2"/>
  </si>
  <si>
    <t>（監督会議・組み合わせ抽選会・競技開始時間）</t>
    <rPh sb="1" eb="3">
      <t>カントク</t>
    </rPh>
    <rPh sb="3" eb="5">
      <t>カイギ</t>
    </rPh>
    <rPh sb="6" eb="7">
      <t>ク</t>
    </rPh>
    <rPh sb="8" eb="9">
      <t>ア</t>
    </rPh>
    <rPh sb="11" eb="14">
      <t>チュウセンカイ</t>
    </rPh>
    <rPh sb="15" eb="17">
      <t>キョウギ</t>
    </rPh>
    <rPh sb="17" eb="19">
      <t>カイシ</t>
    </rPh>
    <rPh sb="19" eb="21">
      <t>ジカン</t>
    </rPh>
    <phoneticPr fontId="2"/>
  </si>
  <si>
    <t>競技上の規定及び方法</t>
    <rPh sb="0" eb="2">
      <t>キョウギ</t>
    </rPh>
    <rPh sb="2" eb="3">
      <t>ジョウ</t>
    </rPh>
    <rPh sb="4" eb="6">
      <t>キテイ</t>
    </rPh>
    <rPh sb="6" eb="7">
      <t>オヨ</t>
    </rPh>
    <rPh sb="8" eb="10">
      <t>ホウホウ</t>
    </rPh>
    <phoneticPr fontId="2"/>
  </si>
  <si>
    <t>（２）　競技方法　　４県対抗のラウンドロビン（打ち切りなし）</t>
    <rPh sb="4" eb="6">
      <t>キョウギ</t>
    </rPh>
    <rPh sb="6" eb="8">
      <t>ホウホウ</t>
    </rPh>
    <rPh sb="11" eb="12">
      <t>ケン</t>
    </rPh>
    <rPh sb="12" eb="14">
      <t>タイコウ</t>
    </rPh>
    <rPh sb="23" eb="24">
      <t>ウ</t>
    </rPh>
    <rPh sb="25" eb="26">
      <t>キ</t>
    </rPh>
    <phoneticPr fontId="2"/>
  </si>
  <si>
    <t>表　彰</t>
    <rPh sb="0" eb="1">
      <t>ヒョウ</t>
    </rPh>
    <rPh sb="2" eb="3">
      <t>アキラ</t>
    </rPh>
    <phoneticPr fontId="2"/>
  </si>
  <si>
    <t>参加申込方法</t>
    <rPh sb="0" eb="2">
      <t>サンカ</t>
    </rPh>
    <rPh sb="2" eb="3">
      <t>モウ</t>
    </rPh>
    <rPh sb="3" eb="4">
      <t>コ</t>
    </rPh>
    <rPh sb="4" eb="6">
      <t>ホウホウ</t>
    </rPh>
    <phoneticPr fontId="2"/>
  </si>
  <si>
    <t>宿泊申込</t>
    <rPh sb="0" eb="2">
      <t>シュクハク</t>
    </rPh>
    <rPh sb="2" eb="3">
      <t>モウ</t>
    </rPh>
    <rPh sb="3" eb="4">
      <t>コ</t>
    </rPh>
    <phoneticPr fontId="2"/>
  </si>
  <si>
    <t>各自で手配すること。</t>
    <rPh sb="0" eb="2">
      <t>カクジ</t>
    </rPh>
    <rPh sb="3" eb="5">
      <t>テハイ</t>
    </rPh>
    <phoneticPr fontId="2"/>
  </si>
  <si>
    <t>　　　　　　　　　　　　ｓｊひ</t>
    <phoneticPr fontId="2"/>
  </si>
  <si>
    <t>テ　ニ　ス　競　技</t>
    <rPh sb="6" eb="7">
      <t>キョウ</t>
    </rPh>
    <rPh sb="8" eb="9">
      <t>ワザ</t>
    </rPh>
    <phoneticPr fontId="2"/>
  </si>
  <si>
    <t>完了試合</t>
    <rPh sb="0" eb="2">
      <t>カンリョウ</t>
    </rPh>
    <rPh sb="2" eb="4">
      <t>シアイ</t>
    </rPh>
    <phoneticPr fontId="2"/>
  </si>
  <si>
    <t>高知県テニス協会</t>
    <rPh sb="0" eb="2">
      <t>コウチ</t>
    </rPh>
    <rPh sb="2" eb="3">
      <t>ケン</t>
    </rPh>
    <rPh sb="6" eb="8">
      <t>キョウカイ</t>
    </rPh>
    <phoneticPr fontId="2"/>
  </si>
  <si>
    <t>徳島</t>
    <rPh sb="0" eb="2">
      <t>トクシマ</t>
    </rPh>
    <phoneticPr fontId="2"/>
  </si>
  <si>
    <t>高知</t>
    <rPh sb="0" eb="2">
      <t>コウチ</t>
    </rPh>
    <phoneticPr fontId="2"/>
  </si>
  <si>
    <t>愛媛</t>
    <rPh sb="0" eb="2">
      <t>エヒメ</t>
    </rPh>
    <phoneticPr fontId="2"/>
  </si>
  <si>
    <t>香川</t>
    <rPh sb="0" eb="2">
      <t>カガワ</t>
    </rPh>
    <phoneticPr fontId="2"/>
  </si>
  <si>
    <t>高知県立春野総合運動公園テニス場(高知県高知市)</t>
    <rPh sb="0" eb="4">
      <t>コウチケンリツ</t>
    </rPh>
    <rPh sb="4" eb="12">
      <t>ハルノソウゴウウンドウコウエン</t>
    </rPh>
    <rPh sb="15" eb="16">
      <t>ジョウ</t>
    </rPh>
    <rPh sb="17" eb="20">
      <t>コウチケン</t>
    </rPh>
    <rPh sb="20" eb="22">
      <t>コウチ</t>
    </rPh>
    <rPh sb="22" eb="23">
      <t>シ</t>
    </rPh>
    <phoneticPr fontId="2"/>
  </si>
  <si>
    <t>高知県高知市春野町芳原2485 電話：088-841-3105</t>
    <rPh sb="0" eb="3">
      <t>コウチケン</t>
    </rPh>
    <rPh sb="3" eb="6">
      <t>コウチシ</t>
    </rPh>
    <rPh sb="6" eb="9">
      <t>ハルノチョウ</t>
    </rPh>
    <rPh sb="9" eb="11">
      <t>ヨシハラ</t>
    </rPh>
    <phoneticPr fontId="2"/>
  </si>
  <si>
    <t>監　督</t>
    <rPh sb="0" eb="1">
      <t>カン</t>
    </rPh>
    <rPh sb="2" eb="3">
      <t>ヨシ</t>
    </rPh>
    <phoneticPr fontId="2"/>
  </si>
  <si>
    <t>８ゲームズプロセット、ノーアドバンテージ方式</t>
    <phoneticPr fontId="2"/>
  </si>
  <si>
    <t>確　認　事　項</t>
    <rPh sb="0" eb="1">
      <t>アキラ</t>
    </rPh>
    <rPh sb="2" eb="3">
      <t>シノブ</t>
    </rPh>
    <rPh sb="4" eb="5">
      <t>コト</t>
    </rPh>
    <rPh sb="6" eb="7">
      <t>コウ</t>
    </rPh>
    <phoneticPr fontId="2"/>
  </si>
  <si>
    <t>日程はプログラムのとおりです。雨天による変更は、運営委員会を開き決定し、発表します。</t>
    <rPh sb="0" eb="2">
      <t>ニッテイ</t>
    </rPh>
    <rPh sb="15" eb="17">
      <t>ウテン</t>
    </rPh>
    <rPh sb="20" eb="22">
      <t>ヘンコウ</t>
    </rPh>
    <rPh sb="24" eb="26">
      <t>ウンエイ</t>
    </rPh>
    <rPh sb="26" eb="29">
      <t>イインカイ</t>
    </rPh>
    <rPh sb="30" eb="31">
      <t>ヒラ</t>
    </rPh>
    <rPh sb="32" eb="34">
      <t>ケッテイ</t>
    </rPh>
    <rPh sb="36" eb="38">
      <t>ハッピョウ</t>
    </rPh>
    <phoneticPr fontId="2"/>
  </si>
  <si>
    <t>代表者・監督会議で抽選を行い、１．２．３．４を決定します。１日目第一対戦は①対②、③対④、
第二対戦は①対③、②対④。２日目は①対④、②対③で行います。</t>
    <rPh sb="0" eb="3">
      <t>ダイヒョウシャ</t>
    </rPh>
    <rPh sb="4" eb="6">
      <t>カントク</t>
    </rPh>
    <rPh sb="6" eb="8">
      <t>カイギ</t>
    </rPh>
    <rPh sb="9" eb="11">
      <t>チュウセン</t>
    </rPh>
    <rPh sb="12" eb="13">
      <t>オコナ</t>
    </rPh>
    <rPh sb="23" eb="25">
      <t>ケッテイ</t>
    </rPh>
    <rPh sb="30" eb="31">
      <t>ニチ</t>
    </rPh>
    <rPh sb="31" eb="32">
      <t>メ</t>
    </rPh>
    <rPh sb="32" eb="34">
      <t>ダイイチ</t>
    </rPh>
    <rPh sb="34" eb="36">
      <t>タイセン</t>
    </rPh>
    <rPh sb="38" eb="39">
      <t>タイ</t>
    </rPh>
    <rPh sb="42" eb="43">
      <t>タイ</t>
    </rPh>
    <rPh sb="46" eb="48">
      <t>ダイニ</t>
    </rPh>
    <rPh sb="48" eb="50">
      <t>タイセン</t>
    </rPh>
    <rPh sb="52" eb="53">
      <t>タイ</t>
    </rPh>
    <rPh sb="56" eb="57">
      <t>タイ</t>
    </rPh>
    <rPh sb="60" eb="61">
      <t>ニチ</t>
    </rPh>
    <rPh sb="61" eb="62">
      <t>メ</t>
    </rPh>
    <rPh sb="64" eb="65">
      <t>タイ</t>
    </rPh>
    <rPh sb="68" eb="69">
      <t>タイ</t>
    </rPh>
    <rPh sb="71" eb="72">
      <t>オコナ</t>
    </rPh>
    <phoneticPr fontId="1"/>
  </si>
  <si>
    <t>順位決定方式で行います。</t>
    <rPh sb="0" eb="2">
      <t>ジュンイ</t>
    </rPh>
    <rPh sb="2" eb="4">
      <t>ケッテイ</t>
    </rPh>
    <rPh sb="4" eb="6">
      <t>ホウシキ</t>
    </rPh>
    <rPh sb="7" eb="8">
      <t>オコナ</t>
    </rPh>
    <phoneticPr fontId="2"/>
  </si>
  <si>
    <t>申し込まれた監督・選手名の確認をお願いします。</t>
    <rPh sb="0" eb="1">
      <t>モウ</t>
    </rPh>
    <rPh sb="2" eb="3">
      <t>コ</t>
    </rPh>
    <rPh sb="6" eb="8">
      <t>カントク</t>
    </rPh>
    <rPh sb="9" eb="11">
      <t>センシュ</t>
    </rPh>
    <rPh sb="11" eb="12">
      <t>メイ</t>
    </rPh>
    <rPh sb="13" eb="15">
      <t>カクニン</t>
    </rPh>
    <rPh sb="17" eb="18">
      <t>ネガ</t>
    </rPh>
    <phoneticPr fontId="2"/>
  </si>
  <si>
    <t>なお、変更がある場合は届け出をして下さい。</t>
    <rPh sb="3" eb="5">
      <t>ヘンコウ</t>
    </rPh>
    <rPh sb="8" eb="10">
      <t>バアイ</t>
    </rPh>
    <rPh sb="11" eb="12">
      <t>トド</t>
    </rPh>
    <rPh sb="13" eb="14">
      <t>デ</t>
    </rPh>
    <rPh sb="17" eb="18">
      <t>クダ</t>
    </rPh>
    <phoneticPr fontId="2"/>
  </si>
  <si>
    <t>コートまで持って行きます。試合終了後も選手は集合してあいさつをして下さい。</t>
    <rPh sb="5" eb="6">
      <t>モ</t>
    </rPh>
    <rPh sb="8" eb="9">
      <t>イ</t>
    </rPh>
    <rPh sb="13" eb="15">
      <t>シアイ</t>
    </rPh>
    <rPh sb="15" eb="18">
      <t>シュウリョウゴ</t>
    </rPh>
    <rPh sb="19" eb="21">
      <t>センシュ</t>
    </rPh>
    <rPh sb="22" eb="24">
      <t>シュウゴウ</t>
    </rPh>
    <rPh sb="33" eb="34">
      <t>クダ</t>
    </rPh>
    <phoneticPr fontId="2"/>
  </si>
  <si>
    <t>①試合は全て８ゲームズプロセット、ノーアドバンテージ方式で行います。</t>
    <rPh sb="1" eb="3">
      <t>シアイ</t>
    </rPh>
    <rPh sb="4" eb="5">
      <t>スベ</t>
    </rPh>
    <rPh sb="26" eb="28">
      <t>ホウシキ</t>
    </rPh>
    <rPh sb="29" eb="30">
      <t>オコナ</t>
    </rPh>
    <phoneticPr fontId="2"/>
  </si>
  <si>
    <t>②エンドチェンジの時間は９０秒とします。</t>
    <rPh sb="9" eb="11">
      <t>ジカン</t>
    </rPh>
    <rPh sb="14" eb="15">
      <t>ビョウ</t>
    </rPh>
    <phoneticPr fontId="2"/>
  </si>
  <si>
    <t>⑤試合中の負傷については１負傷に１回限り、コート内で３分間の手当を認めます。</t>
    <rPh sb="1" eb="4">
      <t>シアイチュウ</t>
    </rPh>
    <rPh sb="5" eb="7">
      <t>フショウ</t>
    </rPh>
    <rPh sb="13" eb="15">
      <t>フショウ</t>
    </rPh>
    <rPh sb="17" eb="18">
      <t>カイ</t>
    </rPh>
    <rPh sb="18" eb="19">
      <t>カギ</t>
    </rPh>
    <rPh sb="24" eb="25">
      <t>ナイ</t>
    </rPh>
    <rPh sb="27" eb="28">
      <t>プン</t>
    </rPh>
    <rPh sb="28" eb="29">
      <t>カン</t>
    </rPh>
    <rPh sb="30" eb="32">
      <t>テアテ</t>
    </rPh>
    <rPh sb="33" eb="34">
      <t>ミト</t>
    </rPh>
    <phoneticPr fontId="2"/>
  </si>
  <si>
    <t>⑦トイレットブレークは緊急時に限りシングルスは１人１回・ダブルスはペアで１回とします。</t>
    <rPh sb="11" eb="14">
      <t>キンキュウジ</t>
    </rPh>
    <rPh sb="15" eb="16">
      <t>カギ</t>
    </rPh>
    <rPh sb="24" eb="25">
      <t>ニン</t>
    </rPh>
    <rPh sb="26" eb="27">
      <t>カイ</t>
    </rPh>
    <rPh sb="37" eb="38">
      <t>カイ</t>
    </rPh>
    <phoneticPr fontId="2"/>
  </si>
  <si>
    <t>服装はテニスルールブックに準拠します。なお県スポーツ協会の支給のユニフォームは着用できます。</t>
    <rPh sb="0" eb="2">
      <t>フクソウ</t>
    </rPh>
    <rPh sb="13" eb="14">
      <t>ジュン</t>
    </rPh>
    <rPh sb="21" eb="22">
      <t>ケン</t>
    </rPh>
    <rPh sb="26" eb="28">
      <t>キョウカイ</t>
    </rPh>
    <rPh sb="29" eb="31">
      <t>シキュウ</t>
    </rPh>
    <rPh sb="39" eb="41">
      <t>チャクヨウ</t>
    </rPh>
    <phoneticPr fontId="2"/>
  </si>
  <si>
    <t>ベンチコーチについて</t>
    <phoneticPr fontId="2"/>
  </si>
  <si>
    <t>竹本　萌乃</t>
    <rPh sb="0" eb="2">
      <t>タケモト</t>
    </rPh>
    <rPh sb="3" eb="5">
      <t>モエノ</t>
    </rPh>
    <phoneticPr fontId="2"/>
  </si>
  <si>
    <t>セルフジャッジ　　</t>
    <phoneticPr fontId="2"/>
  </si>
  <si>
    <t>④トスはウオームアップの前に行って下さい。ウオームアップは５分以内とします。</t>
    <rPh sb="12" eb="13">
      <t>マエ</t>
    </rPh>
    <rPh sb="14" eb="15">
      <t>オコナ</t>
    </rPh>
    <rPh sb="17" eb="18">
      <t>クダ</t>
    </rPh>
    <rPh sb="30" eb="31">
      <t>フン</t>
    </rPh>
    <rPh sb="31" eb="33">
      <t>イナイ</t>
    </rPh>
    <phoneticPr fontId="2"/>
  </si>
  <si>
    <t>⑥試合間の休憩は原則２０分とします。進行上の都合でレフェリ－の判断により、</t>
    <rPh sb="1" eb="3">
      <t>シアイ</t>
    </rPh>
    <rPh sb="3" eb="4">
      <t>カン</t>
    </rPh>
    <rPh sb="5" eb="7">
      <t>キュウケイ</t>
    </rPh>
    <rPh sb="8" eb="10">
      <t>ゲンソク</t>
    </rPh>
    <rPh sb="12" eb="13">
      <t>プン</t>
    </rPh>
    <rPh sb="18" eb="21">
      <t>シンコウジョウ</t>
    </rPh>
    <rPh sb="22" eb="24">
      <t>ツゴウ</t>
    </rPh>
    <phoneticPr fontId="2"/>
  </si>
  <si>
    <t>　この時間を変更することがあります。</t>
    <rPh sb="3" eb="5">
      <t>ジカン</t>
    </rPh>
    <rPh sb="6" eb="8">
      <t>ヘンコウ</t>
    </rPh>
    <phoneticPr fontId="2"/>
  </si>
  <si>
    <t>③審判はセルフジャッジとします。</t>
    <rPh sb="1" eb="3">
      <t>シンパン</t>
    </rPh>
    <phoneticPr fontId="2"/>
  </si>
  <si>
    <t>ウｫームアップ　５分間</t>
    <rPh sb="9" eb="10">
      <t>ブン</t>
    </rPh>
    <rPh sb="10" eb="11">
      <t>カン</t>
    </rPh>
    <phoneticPr fontId="2"/>
  </si>
  <si>
    <t>監督もしくは県チームスタッフとします。</t>
    <phoneticPr fontId="2"/>
  </si>
  <si>
    <t>試合コート１面につき１人とします。</t>
    <phoneticPr fontId="2"/>
  </si>
  <si>
    <t>服装・態度とも選手同様に倫理規定が適用されます。</t>
    <phoneticPr fontId="2"/>
  </si>
  <si>
    <t>練習コ－ト</t>
    <rPh sb="0" eb="2">
      <t>レンシュウ</t>
    </rPh>
    <phoneticPr fontId="2"/>
  </si>
  <si>
    <t>A vs B</t>
    <phoneticPr fontId="2"/>
  </si>
  <si>
    <t>Ｃ vs Ｄ</t>
    <phoneticPr fontId="2"/>
  </si>
  <si>
    <t>(S1)</t>
    <phoneticPr fontId="2"/>
  </si>
  <si>
    <t>(S2)</t>
    <phoneticPr fontId="2"/>
  </si>
  <si>
    <t>成年女子</t>
  </si>
  <si>
    <t>成年女子</t>
    <phoneticPr fontId="2"/>
  </si>
  <si>
    <t>(D)</t>
    <phoneticPr fontId="2"/>
  </si>
  <si>
    <t>A vs C</t>
    <phoneticPr fontId="2"/>
  </si>
  <si>
    <t>Ｂ vs Ｄ</t>
    <phoneticPr fontId="2"/>
  </si>
  <si>
    <t>8：30～</t>
    <phoneticPr fontId="2"/>
  </si>
  <si>
    <t>Ａ vs Ｄ</t>
    <phoneticPr fontId="2"/>
  </si>
  <si>
    <t>Ｂ vs Ｃ</t>
    <phoneticPr fontId="2"/>
  </si>
  <si>
    <t>７月18日（土）</t>
    <rPh sb="1" eb="2">
      <t>ツキ</t>
    </rPh>
    <rPh sb="4" eb="5">
      <t>ヒ</t>
    </rPh>
    <rPh sb="6" eb="7">
      <t>ツチ</t>
    </rPh>
    <phoneticPr fontId="2"/>
  </si>
  <si>
    <t>1 コート</t>
    <phoneticPr fontId="2"/>
  </si>
  <si>
    <t>2 コート</t>
  </si>
  <si>
    <t>3 コート</t>
  </si>
  <si>
    <t>4 コート</t>
  </si>
  <si>
    <t>5 コート</t>
  </si>
  <si>
    <t>6 コート</t>
  </si>
  <si>
    <t>7 コート</t>
  </si>
  <si>
    <t>8 コート</t>
  </si>
  <si>
    <t>9 コート</t>
  </si>
  <si>
    <t>　9:00～</t>
    <phoneticPr fontId="2"/>
  </si>
  <si>
    <t>followed by</t>
    <phoneticPr fontId="2"/>
  </si>
  <si>
    <t>SA 10:00</t>
    <phoneticPr fontId="2"/>
  </si>
  <si>
    <t xml:space="preserve"> </t>
    <phoneticPr fontId="2"/>
  </si>
  <si>
    <t>SA 9:30</t>
    <phoneticPr fontId="2"/>
  </si>
  <si>
    <t>7月19日（日）</t>
    <rPh sb="6" eb="7">
      <t>ニチ</t>
    </rPh>
    <phoneticPr fontId="2"/>
  </si>
  <si>
    <t>ダンロップフォート　２個使用</t>
    <rPh sb="11" eb="12">
      <t>コ</t>
    </rPh>
    <rPh sb="12" eb="14">
      <t>シヨウ</t>
    </rPh>
    <phoneticPr fontId="2"/>
  </si>
  <si>
    <t>　　１．各コートの各ラウンドにおける試合は、前の試合が終わりましたらレスト後速やかにコートに入り</t>
    <rPh sb="4" eb="5">
      <t>カク</t>
    </rPh>
    <rPh sb="9" eb="10">
      <t>カク</t>
    </rPh>
    <rPh sb="18" eb="20">
      <t>シアイ</t>
    </rPh>
    <rPh sb="22" eb="23">
      <t>マエ</t>
    </rPh>
    <rPh sb="24" eb="26">
      <t>シアイ</t>
    </rPh>
    <rPh sb="27" eb="28">
      <t>オ</t>
    </rPh>
    <rPh sb="37" eb="38">
      <t>ゴ</t>
    </rPh>
    <rPh sb="38" eb="39">
      <t>スミ</t>
    </rPh>
    <rPh sb="46" eb="47">
      <t>ハイ</t>
    </rPh>
    <phoneticPr fontId="2"/>
  </si>
  <si>
    <t>　　　　対戦相手を確認し試合を始めて下さい。</t>
    <phoneticPr fontId="2"/>
  </si>
  <si>
    <t>　　２．オーダーオブプレーは変更される場合があります。選手は都度確認をお願いいたします。</t>
    <rPh sb="14" eb="16">
      <t>ヘンコウ</t>
    </rPh>
    <rPh sb="19" eb="21">
      <t>バアイ</t>
    </rPh>
    <rPh sb="27" eb="29">
      <t>センシュ</t>
    </rPh>
    <rPh sb="30" eb="32">
      <t>ツド</t>
    </rPh>
    <rPh sb="32" eb="34">
      <t>カクニン</t>
    </rPh>
    <rPh sb="35" eb="37">
      <t>オネガ</t>
    </rPh>
    <phoneticPr fontId="2"/>
  </si>
  <si>
    <t>　　３．運営本部前に公式掲示板を設置しますので、連絡事項など都度ご確認下さい。</t>
    <phoneticPr fontId="2"/>
  </si>
  <si>
    <t>　　４．運営本部に公式時計を設置します。すべての時間管理は公式時計で行いますのでご承知おき下さい。</t>
    <phoneticPr fontId="2"/>
  </si>
  <si>
    <t>　　５．本部からの連絡はオフィシャルボードでお知らせします。不明な場合は本部まで確認をお願いいたします。</t>
    <rPh sb="4" eb="6">
      <t>ホンブ</t>
    </rPh>
    <rPh sb="9" eb="11">
      <t>レンラク</t>
    </rPh>
    <rPh sb="23" eb="24">
      <t>シ</t>
    </rPh>
    <rPh sb="30" eb="32">
      <t>フメイ</t>
    </rPh>
    <rPh sb="33" eb="35">
      <t>バアイ</t>
    </rPh>
    <rPh sb="36" eb="38">
      <t>ホンブ</t>
    </rPh>
    <rPh sb="40" eb="42">
      <t>カクニン</t>
    </rPh>
    <rPh sb="43" eb="45">
      <t>オネガ</t>
    </rPh>
    <phoneticPr fontId="2"/>
  </si>
  <si>
    <t>国民体育大会第４７回四国ブロック大会 １日目　 ORDER OF PLAY</t>
    <phoneticPr fontId="2"/>
  </si>
  <si>
    <t>令和8年7月18日(土)・19日(日)　</t>
    <rPh sb="0" eb="2">
      <t>レイワ</t>
    </rPh>
    <rPh sb="3" eb="4">
      <t>ネン</t>
    </rPh>
    <rPh sb="5" eb="6">
      <t>ガツ</t>
    </rPh>
    <rPh sb="8" eb="9">
      <t>ニチ</t>
    </rPh>
    <rPh sb="9" eb="12">
      <t>ド</t>
    </rPh>
    <rPh sb="15" eb="16">
      <t>ニチ</t>
    </rPh>
    <rPh sb="16" eb="19">
      <t>ニチ</t>
    </rPh>
    <phoneticPr fontId="2"/>
  </si>
  <si>
    <t>種別（種目）及び参加人数</t>
    <rPh sb="0" eb="2">
      <t>シュベツ</t>
    </rPh>
    <rPh sb="3" eb="5">
      <t>シュモク</t>
    </rPh>
    <rPh sb="6" eb="7">
      <t>オヨ</t>
    </rPh>
    <rPh sb="8" eb="10">
      <t>サンカ</t>
    </rPh>
    <rPh sb="10" eb="12">
      <t>ニンズウ</t>
    </rPh>
    <phoneticPr fontId="2"/>
  </si>
  <si>
    <t>成年男子2名　　単―2　　複―1</t>
    <rPh sb="0" eb="2">
      <t>セイネン</t>
    </rPh>
    <rPh sb="2" eb="4">
      <t>ダンシ</t>
    </rPh>
    <rPh sb="5" eb="6">
      <t>メイ</t>
    </rPh>
    <rPh sb="8" eb="9">
      <t>タン</t>
    </rPh>
    <rPh sb="13" eb="14">
      <t>フク</t>
    </rPh>
    <phoneticPr fontId="2"/>
  </si>
  <si>
    <t>※少年男女は4県(全県)本国スポに出場のため四国ブロック予選はなし</t>
    <rPh sb="1" eb="3">
      <t>ショウネン</t>
    </rPh>
    <rPh sb="3" eb="5">
      <t>ダンジョ</t>
    </rPh>
    <phoneticPr fontId="2"/>
  </si>
  <si>
    <t>7月18日（土）　　　　</t>
    <rPh sb="1" eb="2">
      <t>ツキ</t>
    </rPh>
    <rPh sb="4" eb="5">
      <t>ニチ</t>
    </rPh>
    <rPh sb="6" eb="7">
      <t>ド</t>
    </rPh>
    <phoneticPr fontId="2"/>
  </si>
  <si>
    <t>練習開始</t>
    <rPh sb="0" eb="2">
      <t>レンシュウ</t>
    </rPh>
    <rPh sb="2" eb="4">
      <t>カイシ</t>
    </rPh>
    <phoneticPr fontId="2"/>
  </si>
  <si>
    <t>9:15～</t>
    <phoneticPr fontId="2"/>
  </si>
  <si>
    <t>監督会議・組み合わせ抽選会</t>
  </si>
  <si>
    <t>試合開始</t>
    <rPh sb="0" eb="2">
      <t>シアイ</t>
    </rPh>
    <rPh sb="2" eb="4">
      <t>カイシ</t>
    </rPh>
    <phoneticPr fontId="2"/>
  </si>
  <si>
    <t>7月19日（日）　　　</t>
    <phoneticPr fontId="2"/>
  </si>
  <si>
    <t>　　　　　　　　　　</t>
    <phoneticPr fontId="2"/>
  </si>
  <si>
    <t>（１）　競技規則　　「ＪＴＡテニスル－ルブック２０２６に準ずる。</t>
    <rPh sb="4" eb="6">
      <t>キョウギ</t>
    </rPh>
    <rPh sb="6" eb="8">
      <t>キソク</t>
    </rPh>
    <rPh sb="28" eb="29">
      <t>ジュン</t>
    </rPh>
    <phoneticPr fontId="2"/>
  </si>
  <si>
    <t>　　　試合はすべて８ゲ－ムズプロセット、ノーアドバンテ－ジ方式とする。</t>
    <rPh sb="3" eb="5">
      <t>シアイ</t>
    </rPh>
    <rPh sb="29" eb="31">
      <t>ホウシキ</t>
    </rPh>
    <phoneticPr fontId="2"/>
  </si>
  <si>
    <t>（１）第８０回国民スポーツ大会実施要項によるものとする。</t>
    <phoneticPr fontId="2"/>
  </si>
  <si>
    <t>（３）監督は、公益財団法人日本スポーツ協会公認スポーツ指導者制度に基づく、 
　　　公認テニスコーチ２、公認テニスコーチ３、公認テニスコーチ４、公認テニス教師、 
　　　公認テニス上級教師のいずれかの資格を有する者であること。
　　（教師はJPTA資格保有者も含む）</t>
    <phoneticPr fontId="2"/>
  </si>
  <si>
    <t xml:space="preserve">（４）参加資格の解釈については、公益財団法人日本スポーツ協会ホームページを参照すること。 </t>
    <phoneticPr fontId="2"/>
  </si>
  <si>
    <t>（１）所定のＷｅｂペ－ジ（国民スポーツ大会参加申込みシステム）へアクセスし必要事項を
　　　記入の上、所属県スポーツ協会を通じて、令和８年７月１０日（金）１７：００までに
　　　申込み手続きを完了すること。</t>
    <phoneticPr fontId="2"/>
  </si>
  <si>
    <t>（２）締切期限以降は、所定のＷｅｂペ－ジ（国民スポーツ大会参加申込みシステム）へ
　　　アクセスできなくなるので、申し込み期限を厳守すること。</t>
    <phoneticPr fontId="2"/>
  </si>
  <si>
    <t>・大会使用球は主管県で用意する。</t>
    <phoneticPr fontId="2"/>
  </si>
  <si>
    <t>・天候などにおける大会実施の可否は、当日会場において決定する。</t>
    <phoneticPr fontId="2"/>
  </si>
  <si>
    <t>・参加者は国民スポーツ大会参加者傷害補償制度に加入すること。</t>
  </si>
  <si>
    <t>（２）公益財団法人日本テニス協会の登録選手（一般、プロフェッショナル）若しくは、 
　　　都道府県テニス協会及び傘下組織に登録した選手であること。</t>
    <phoneticPr fontId="2"/>
  </si>
  <si>
    <t>優勝・準優勝には賞状を授与する。</t>
    <rPh sb="0" eb="2">
      <t>ユウショウ</t>
    </rPh>
    <rPh sb="3" eb="6">
      <t>ジュンユウショウ</t>
    </rPh>
    <rPh sb="8" eb="10">
      <t>ショウジョウ</t>
    </rPh>
    <rPh sb="11" eb="13">
      <t>ジュヨ</t>
    </rPh>
    <phoneticPr fontId="2"/>
  </si>
  <si>
    <t>国民スポーツ大会　第４７回　四国ブロック大会　参加者</t>
    <rPh sb="0" eb="2">
      <t>コクミン</t>
    </rPh>
    <rPh sb="6" eb="8">
      <t>タイカイ</t>
    </rPh>
    <rPh sb="9" eb="10">
      <t>ダイ</t>
    </rPh>
    <rPh sb="12" eb="13">
      <t>カイ</t>
    </rPh>
    <rPh sb="14" eb="16">
      <t>シコク</t>
    </rPh>
    <rPh sb="20" eb="22">
      <t>タイカイ</t>
    </rPh>
    <rPh sb="23" eb="26">
      <t>サンカシャ</t>
    </rPh>
    <phoneticPr fontId="2"/>
  </si>
  <si>
    <t>中林　宏彰</t>
    <rPh sb="0" eb="2">
      <t>ナカバヤシ</t>
    </rPh>
    <rPh sb="3" eb="5">
      <t>ヒロアキ</t>
    </rPh>
    <phoneticPr fontId="2"/>
  </si>
  <si>
    <t>戸田　隆行</t>
    <rPh sb="0" eb="2">
      <t>トダ</t>
    </rPh>
    <rPh sb="3" eb="5">
      <t>タカユキ</t>
    </rPh>
    <phoneticPr fontId="2"/>
  </si>
  <si>
    <t>日下部　聡</t>
    <rPh sb="0" eb="3">
      <t>クサカベ</t>
    </rPh>
    <rPh sb="4" eb="5">
      <t>ソウ</t>
    </rPh>
    <phoneticPr fontId="2"/>
  </si>
  <si>
    <t>森本　篤</t>
    <rPh sb="0" eb="2">
      <t>モリモト</t>
    </rPh>
    <rPh sb="3" eb="4">
      <t>アツシ</t>
    </rPh>
    <phoneticPr fontId="2"/>
  </si>
  <si>
    <t>溝渕　智大</t>
    <rPh sb="0" eb="2">
      <t>ミゾブチ</t>
    </rPh>
    <rPh sb="3" eb="5">
      <t>トモヒロ</t>
    </rPh>
    <phoneticPr fontId="2"/>
  </si>
  <si>
    <t>中西　柊翔</t>
    <rPh sb="0" eb="2">
      <t>ナカニシ</t>
    </rPh>
    <rPh sb="3" eb="5">
      <t>シュウト</t>
    </rPh>
    <phoneticPr fontId="2"/>
  </si>
  <si>
    <t>中川　舜祐</t>
    <rPh sb="0" eb="2">
      <t>ナカガワ</t>
    </rPh>
    <rPh sb="3" eb="5">
      <t>シュンスケ</t>
    </rPh>
    <phoneticPr fontId="2"/>
  </si>
  <si>
    <t>上岡　波留</t>
    <rPh sb="0" eb="2">
      <t>カミオカ</t>
    </rPh>
    <rPh sb="3" eb="5">
      <t>　ナル</t>
    </rPh>
    <phoneticPr fontId="2"/>
  </si>
  <si>
    <t>中川　達貴</t>
    <rPh sb="0" eb="2">
      <t>ナカガワ</t>
    </rPh>
    <rPh sb="3" eb="5">
      <t>タツキ</t>
    </rPh>
    <phoneticPr fontId="2"/>
  </si>
  <si>
    <t>溝渕　崇斗</t>
    <rPh sb="0" eb="2">
      <t>ミゾブチ</t>
    </rPh>
    <rPh sb="3" eb="5">
      <t>シュウト</t>
    </rPh>
    <phoneticPr fontId="2"/>
  </si>
  <si>
    <t>楠原　悠介</t>
    <rPh sb="0" eb="2">
      <t>クスハラ</t>
    </rPh>
    <rPh sb="3" eb="5">
      <t>ユウスケ</t>
    </rPh>
    <phoneticPr fontId="2"/>
  </si>
  <si>
    <t>長尾　冠奎</t>
    <rPh sb="0" eb="2">
      <t>ナガオ</t>
    </rPh>
    <rPh sb="3" eb="5">
      <t>カンキ</t>
    </rPh>
    <phoneticPr fontId="2"/>
  </si>
  <si>
    <t>泉　結月花</t>
    <rPh sb="0" eb="1">
      <t>イズミ</t>
    </rPh>
    <rPh sb="2" eb="5">
      <t>ユズカ</t>
    </rPh>
    <phoneticPr fontId="2"/>
  </si>
  <si>
    <t>紀之定　寿佳</t>
    <rPh sb="0" eb="3">
      <t>キ　ノ　サダ　</t>
    </rPh>
    <rPh sb="4" eb="5">
      <t>コト</t>
    </rPh>
    <rPh sb="5" eb="6">
      <t>カ</t>
    </rPh>
    <phoneticPr fontId="2"/>
  </si>
  <si>
    <t>入田　葵</t>
    <rPh sb="0" eb="2">
      <t>イリタ</t>
    </rPh>
    <rPh sb="3" eb="4">
      <t>アオイ</t>
    </rPh>
    <phoneticPr fontId="2"/>
  </si>
  <si>
    <t>西森　暖乃</t>
    <rPh sb="0" eb="2">
      <t>ニシモリ</t>
    </rPh>
    <rPh sb="3" eb="5">
      <t>　ハルノ</t>
    </rPh>
    <phoneticPr fontId="2"/>
  </si>
  <si>
    <t>中村　明空歩</t>
    <rPh sb="0" eb="2">
      <t>ナカムラ</t>
    </rPh>
    <rPh sb="3" eb="6">
      <t>アクア</t>
    </rPh>
    <phoneticPr fontId="2"/>
  </si>
  <si>
    <t>石川　伽音</t>
    <rPh sb="0" eb="2">
      <t>イシカワ</t>
    </rPh>
    <rPh sb="3" eb="5">
      <t>カ　ノン</t>
    </rPh>
    <phoneticPr fontId="2"/>
  </si>
  <si>
    <t>本庄　翆菜</t>
    <rPh sb="0" eb="2">
      <t>ホンジョウ</t>
    </rPh>
    <rPh sb="3" eb="5">
      <t>スイナ</t>
    </rPh>
    <phoneticPr fontId="2"/>
  </si>
  <si>
    <t>対戦成績表（成年男子）</t>
    <rPh sb="0" eb="2">
      <t>タイセン</t>
    </rPh>
    <rPh sb="2" eb="4">
      <t>セイセキ</t>
    </rPh>
    <rPh sb="4" eb="5">
      <t>ヒョウ</t>
    </rPh>
    <rPh sb="6" eb="8">
      <t>セイネン</t>
    </rPh>
    <rPh sb="8" eb="10">
      <t>ダンシ</t>
    </rPh>
    <phoneticPr fontId="2"/>
  </si>
  <si>
    <t>対戦成績表（成年女子）</t>
    <rPh sb="0" eb="2">
      <t>タイセン</t>
    </rPh>
    <rPh sb="2" eb="4">
      <t>セイセキ</t>
    </rPh>
    <rPh sb="4" eb="5">
      <t>ヒョウ</t>
    </rPh>
    <rPh sb="6" eb="8">
      <t>ダンシ</t>
    </rPh>
    <rPh sb="7" eb="8">
      <t>ナリオ</t>
    </rPh>
    <rPh sb="8" eb="9">
      <t>ジョ</t>
    </rPh>
    <phoneticPr fontId="2"/>
  </si>
  <si>
    <t>順位決定はJTAテニスルールブック２０２６のラウンドロビン（総当たりリーグ戦）方式における</t>
    <rPh sb="0" eb="2">
      <t>ジュンイ</t>
    </rPh>
    <rPh sb="2" eb="4">
      <t>ケッテイ</t>
    </rPh>
    <rPh sb="30" eb="32">
      <t>ソウア</t>
    </rPh>
    <rPh sb="37" eb="38">
      <t>セン</t>
    </rPh>
    <rPh sb="39" eb="41">
      <t>ホウシキ</t>
    </rPh>
    <phoneticPr fontId="2"/>
  </si>
  <si>
    <t>対戦表と使用済みボールは勝者が本部に提出して下さい。</t>
    <rPh sb="0" eb="3">
      <t>タイセンヒョウ</t>
    </rPh>
    <rPh sb="4" eb="6">
      <t>シヨウ</t>
    </rPh>
    <rPh sb="6" eb="7">
      <t>ズ</t>
    </rPh>
    <rPh sb="12" eb="14">
      <t>ショウシャ</t>
    </rPh>
    <rPh sb="15" eb="17">
      <t>ホンブ</t>
    </rPh>
    <rPh sb="18" eb="20">
      <t>テイシュツ</t>
    </rPh>
    <rPh sb="22" eb="23">
      <t>クダ</t>
    </rPh>
    <phoneticPr fontId="2"/>
  </si>
  <si>
    <t>対戦開始前に、整列し選手紹介を行って下さい。対戦表と試合ボールはロービングが</t>
    <rPh sb="7" eb="9">
      <t>セイレツ</t>
    </rPh>
    <rPh sb="22" eb="24">
      <t>タイセン</t>
    </rPh>
    <rPh sb="24" eb="25">
      <t>ヒョウ</t>
    </rPh>
    <phoneticPr fontId="2"/>
  </si>
  <si>
    <t>すべての選手を公平に扱います。</t>
    <rPh sb="4" eb="6">
      <t>センシュ</t>
    </rPh>
    <rPh sb="7" eb="9">
      <t>コウヘイ</t>
    </rPh>
    <rPh sb="10" eb="11">
      <t>アツカ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</si>
</sst>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49" fontId="1" fillId="0" borderId="0"/>
    <xf numFmtId="49" fontId="1" fillId="0" borderId="0"/>
    <xf numFmtId="0" fontId="23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0" borderId="0"/>
    <xf numFmtId="0" fontId="1" fillId="0" borderId="0">
      <alignment vertical="center"/>
    </xf>
  </cellStyleXfs>
  <cellXfs count="160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42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26" fillId="0" borderId="0" xfId="45" applyFont="1" applyAlignment="1">
      <alignment vertical="center"/>
    </xf>
    <xf numFmtId="0" fontId="6" fillId="0" borderId="0" xfId="45" applyFont="1" applyAlignment="1">
      <alignment vertical="center"/>
    </xf>
    <xf numFmtId="0" fontId="27" fillId="0" borderId="0" xfId="45" applyFont="1" applyAlignment="1">
      <alignment vertical="center"/>
    </xf>
    <xf numFmtId="0" fontId="28" fillId="0" borderId="0" xfId="45" applyFont="1" applyAlignment="1">
      <alignment vertical="center"/>
    </xf>
    <xf numFmtId="0" fontId="28" fillId="24" borderId="0" xfId="45" applyFont="1" applyFill="1" applyAlignment="1">
      <alignment vertical="center"/>
    </xf>
    <xf numFmtId="0" fontId="28" fillId="0" borderId="56" xfId="45" applyFont="1" applyBorder="1" applyAlignment="1">
      <alignment horizontal="center" vertical="center"/>
    </xf>
    <xf numFmtId="0" fontId="28" fillId="0" borderId="57" xfId="45" applyFont="1" applyBorder="1" applyAlignment="1">
      <alignment horizontal="center" vertical="center"/>
    </xf>
    <xf numFmtId="0" fontId="28" fillId="0" borderId="18" xfId="45" applyFont="1" applyBorder="1" applyAlignment="1">
      <alignment horizontal="center" vertical="center"/>
    </xf>
    <xf numFmtId="0" fontId="28" fillId="0" borderId="46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25" xfId="45" applyFont="1" applyBorder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left" vertical="center"/>
    </xf>
    <xf numFmtId="20" fontId="28" fillId="0" borderId="0" xfId="45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46">
      <alignment vertical="center"/>
    </xf>
    <xf numFmtId="0" fontId="1" fillId="0" borderId="15" xfId="46" applyBorder="1">
      <alignment vertical="center"/>
    </xf>
    <xf numFmtId="0" fontId="1" fillId="0" borderId="34" xfId="46" applyBorder="1">
      <alignment vertical="center"/>
    </xf>
    <xf numFmtId="0" fontId="1" fillId="0" borderId="16" xfId="46" applyBorder="1">
      <alignment vertical="center"/>
    </xf>
    <xf numFmtId="20" fontId="1" fillId="0" borderId="40" xfId="46" applyNumberFormat="1" applyBorder="1">
      <alignment vertical="center"/>
    </xf>
    <xf numFmtId="0" fontId="1" fillId="0" borderId="29" xfId="46" applyBorder="1" applyAlignment="1">
      <alignment horizontal="center"/>
    </xf>
    <xf numFmtId="0" fontId="1" fillId="0" borderId="38" xfId="46" applyBorder="1" applyAlignment="1">
      <alignment horizontal="center"/>
    </xf>
    <xf numFmtId="20" fontId="1" fillId="0" borderId="16" xfId="46" applyNumberFormat="1" applyBorder="1" applyAlignment="1">
      <alignment horizontal="center"/>
    </xf>
    <xf numFmtId="0" fontId="1" fillId="0" borderId="54" xfId="46" applyBorder="1" applyAlignment="1">
      <alignment horizontal="center"/>
    </xf>
    <xf numFmtId="0" fontId="1" fillId="0" borderId="20" xfId="46" applyBorder="1" applyAlignment="1">
      <alignment horizontal="center"/>
    </xf>
    <xf numFmtId="0" fontId="1" fillId="0" borderId="40" xfId="46" applyBorder="1">
      <alignment vertical="center"/>
    </xf>
    <xf numFmtId="0" fontId="1" fillId="0" borderId="53" xfId="46" applyBorder="1" applyAlignment="1">
      <alignment horizontal="center"/>
    </xf>
    <xf numFmtId="0" fontId="1" fillId="0" borderId="30" xfId="46" applyBorder="1" applyAlignment="1">
      <alignment horizontal="center"/>
    </xf>
    <xf numFmtId="0" fontId="1" fillId="0" borderId="28" xfId="46" applyBorder="1" applyAlignment="1">
      <alignment horizontal="center"/>
    </xf>
    <xf numFmtId="0" fontId="1" fillId="0" borderId="64" xfId="46" applyBorder="1" applyAlignment="1">
      <alignment horizontal="center"/>
    </xf>
    <xf numFmtId="0" fontId="1" fillId="0" borderId="25" xfId="46" applyBorder="1">
      <alignment vertical="center"/>
    </xf>
    <xf numFmtId="0" fontId="1" fillId="0" borderId="50" xfId="46" applyBorder="1" applyAlignment="1">
      <alignment horizontal="center"/>
    </xf>
    <xf numFmtId="0" fontId="1" fillId="0" borderId="49" xfId="46" applyBorder="1">
      <alignment vertical="center"/>
    </xf>
    <xf numFmtId="0" fontId="1" fillId="0" borderId="0" xfId="46" applyAlignment="1">
      <alignment horizontal="right"/>
    </xf>
    <xf numFmtId="0" fontId="1" fillId="0" borderId="27" xfId="46" applyBorder="1" applyAlignment="1">
      <alignment horizontal="center"/>
    </xf>
    <xf numFmtId="0" fontId="1" fillId="0" borderId="0" xfId="46" applyAlignment="1">
      <alignment horizontal="center"/>
    </xf>
    <xf numFmtId="0" fontId="1" fillId="0" borderId="23" xfId="46" applyBorder="1" applyAlignment="1">
      <alignment horizontal="center"/>
    </xf>
    <xf numFmtId="0" fontId="1" fillId="0" borderId="61" xfId="46" applyBorder="1" applyAlignment="1">
      <alignment horizontal="center"/>
    </xf>
    <xf numFmtId="0" fontId="1" fillId="0" borderId="25" xfId="46" applyBorder="1" applyAlignment="1">
      <alignment horizontal="center"/>
    </xf>
    <xf numFmtId="0" fontId="1" fillId="0" borderId="42" xfId="46" applyBorder="1" applyAlignment="1">
      <alignment horizontal="center"/>
    </xf>
    <xf numFmtId="0" fontId="1" fillId="0" borderId="44" xfId="46" applyBorder="1" applyAlignment="1">
      <alignment horizontal="center"/>
    </xf>
    <xf numFmtId="20" fontId="1" fillId="0" borderId="16" xfId="46" applyNumberFormat="1" applyBorder="1">
      <alignment vertical="center"/>
    </xf>
    <xf numFmtId="0" fontId="1" fillId="0" borderId="21" xfId="46" applyBorder="1" applyAlignment="1">
      <alignment horizontal="center"/>
    </xf>
    <xf numFmtId="0" fontId="1" fillId="0" borderId="39" xfId="46" applyBorder="1" applyAlignment="1">
      <alignment horizontal="center"/>
    </xf>
    <xf numFmtId="0" fontId="1" fillId="0" borderId="43" xfId="46" applyBorder="1" applyAlignment="1">
      <alignment horizontal="center"/>
    </xf>
    <xf numFmtId="0" fontId="1" fillId="0" borderId="66" xfId="46" applyBorder="1" applyAlignment="1">
      <alignment horizontal="center"/>
    </xf>
    <xf numFmtId="0" fontId="1" fillId="0" borderId="46" xfId="46" applyBorder="1" applyAlignment="1">
      <alignment horizontal="center"/>
    </xf>
    <xf numFmtId="0" fontId="1" fillId="0" borderId="62" xfId="46" applyBorder="1" applyAlignment="1">
      <alignment horizontal="center"/>
    </xf>
    <xf numFmtId="0" fontId="1" fillId="25" borderId="54" xfId="46" applyFill="1" applyBorder="1" applyAlignment="1">
      <alignment horizontal="center"/>
    </xf>
    <xf numFmtId="0" fontId="1" fillId="25" borderId="30" xfId="46" applyFill="1" applyBorder="1" applyAlignment="1">
      <alignment horizontal="center"/>
    </xf>
    <xf numFmtId="0" fontId="1" fillId="25" borderId="28" xfId="46" applyFill="1" applyBorder="1" applyAlignment="1">
      <alignment horizontal="center"/>
    </xf>
    <xf numFmtId="0" fontId="1" fillId="25" borderId="29" xfId="46" applyFill="1" applyBorder="1" applyAlignment="1">
      <alignment horizontal="center"/>
    </xf>
    <xf numFmtId="0" fontId="1" fillId="25" borderId="52" xfId="46" applyFill="1" applyBorder="1" applyAlignment="1">
      <alignment horizontal="center"/>
    </xf>
    <xf numFmtId="0" fontId="1" fillId="25" borderId="53" xfId="46" applyFill="1" applyBorder="1" applyAlignment="1">
      <alignment horizontal="center"/>
    </xf>
    <xf numFmtId="0" fontId="1" fillId="25" borderId="50" xfId="46" applyFill="1" applyBorder="1" applyAlignment="1">
      <alignment horizontal="center"/>
    </xf>
    <xf numFmtId="0" fontId="1" fillId="0" borderId="60" xfId="46" applyBorder="1" applyAlignment="1">
      <alignment horizontal="center"/>
    </xf>
    <xf numFmtId="49" fontId="1" fillId="0" borderId="0" xfId="42" applyAlignment="1">
      <alignment horizontal="center" vertical="center"/>
    </xf>
    <xf numFmtId="49" fontId="1" fillId="0" borderId="0" xfId="41" applyAlignment="1">
      <alignment vertical="center"/>
    </xf>
    <xf numFmtId="49" fontId="0" fillId="0" borderId="0" xfId="41" applyFont="1" applyAlignment="1">
      <alignment vertical="center"/>
    </xf>
    <xf numFmtId="49" fontId="0" fillId="0" borderId="0" xfId="42" applyFont="1" applyAlignment="1">
      <alignment vertical="center"/>
    </xf>
    <xf numFmtId="0" fontId="30" fillId="0" borderId="0" xfId="46" applyFont="1">
      <alignment vertical="center"/>
    </xf>
    <xf numFmtId="0" fontId="28" fillId="0" borderId="39" xfId="45" applyFont="1" applyBorder="1" applyAlignment="1">
      <alignment horizontal="center" vertical="center"/>
    </xf>
    <xf numFmtId="0" fontId="28" fillId="0" borderId="29" xfId="45" applyFont="1" applyBorder="1" applyAlignment="1">
      <alignment horizontal="center" vertical="center"/>
    </xf>
    <xf numFmtId="20" fontId="28" fillId="0" borderId="0" xfId="45" applyNumberFormat="1" applyFont="1" applyAlignment="1">
      <alignment horizontal="left" vertical="center"/>
    </xf>
    <xf numFmtId="0" fontId="28" fillId="0" borderId="0" xfId="0" applyFont="1"/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2" xfId="0" applyBorder="1"/>
    <xf numFmtId="0" fontId="0" fillId="0" borderId="73" xfId="0" applyBorder="1" applyAlignment="1">
      <alignment horizontal="distributed" vertical="center" justifyLastLine="1"/>
    </xf>
    <xf numFmtId="49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28" fillId="0" borderId="0" xfId="45" applyFont="1" applyAlignment="1">
      <alignment horizontal="left" vertical="center" wrapText="1"/>
    </xf>
    <xf numFmtId="0" fontId="25" fillId="0" borderId="0" xfId="45" applyFont="1" applyAlignment="1">
      <alignment horizontal="center" vertical="center"/>
    </xf>
    <xf numFmtId="0" fontId="28" fillId="0" borderId="17" xfId="45" applyFont="1" applyBorder="1" applyAlignment="1">
      <alignment horizontal="center" vertical="center"/>
    </xf>
    <xf numFmtId="0" fontId="28" fillId="0" borderId="19" xfId="45" applyFont="1" applyBorder="1" applyAlignment="1">
      <alignment horizontal="center" vertical="center"/>
    </xf>
    <xf numFmtId="0" fontId="28" fillId="0" borderId="28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61" xfId="45" applyFont="1" applyBorder="1" applyAlignment="1">
      <alignment horizontal="center" vertical="center"/>
    </xf>
    <xf numFmtId="0" fontId="28" fillId="0" borderId="22" xfId="45" applyFont="1" applyBorder="1" applyAlignment="1">
      <alignment horizontal="center" vertical="center"/>
    </xf>
    <xf numFmtId="0" fontId="28" fillId="0" borderId="60" xfId="45" applyFont="1" applyBorder="1" applyAlignment="1">
      <alignment horizontal="center" vertical="center"/>
    </xf>
    <xf numFmtId="0" fontId="28" fillId="0" borderId="26" xfId="45" applyFont="1" applyBorder="1" applyAlignment="1">
      <alignment horizontal="center" vertical="center"/>
    </xf>
    <xf numFmtId="0" fontId="28" fillId="0" borderId="49" xfId="45" applyFont="1" applyBorder="1" applyAlignment="1">
      <alignment horizontal="center" vertical="center"/>
    </xf>
    <xf numFmtId="0" fontId="3" fillId="0" borderId="0" xfId="46" applyFont="1" applyAlignment="1">
      <alignment horizontal="center" vertical="center"/>
    </xf>
    <xf numFmtId="0" fontId="1" fillId="0" borderId="63" xfId="46" applyBorder="1" applyAlignment="1">
      <alignment horizontal="center" vertical="center"/>
    </xf>
    <xf numFmtId="0" fontId="1" fillId="0" borderId="50" xfId="46" applyBorder="1">
      <alignment vertical="center"/>
    </xf>
    <xf numFmtId="0" fontId="1" fillId="0" borderId="45" xfId="46" applyBorder="1" applyAlignment="1">
      <alignment horizontal="center" vertical="center"/>
    </xf>
    <xf numFmtId="0" fontId="1" fillId="0" borderId="46" xfId="46" applyBorder="1">
      <alignment vertical="center"/>
    </xf>
    <xf numFmtId="0" fontId="1" fillId="0" borderId="58" xfId="46" applyBorder="1" applyAlignment="1">
      <alignment horizontal="center" vertical="center"/>
    </xf>
    <xf numFmtId="0" fontId="1" fillId="0" borderId="60" xfId="46" applyBorder="1">
      <alignment vertical="center"/>
    </xf>
    <xf numFmtId="0" fontId="1" fillId="0" borderId="36" xfId="46" applyBorder="1" applyAlignment="1">
      <alignment horizontal="center" vertical="center"/>
    </xf>
    <xf numFmtId="0" fontId="1" fillId="0" borderId="44" xfId="46" applyBorder="1">
      <alignment vertical="center"/>
    </xf>
    <xf numFmtId="0" fontId="1" fillId="0" borderId="51" xfId="46" applyBorder="1" applyAlignment="1">
      <alignment horizontal="center" vertical="center"/>
    </xf>
    <xf numFmtId="0" fontId="1" fillId="0" borderId="16" xfId="46" applyBorder="1" applyAlignment="1">
      <alignment horizontal="center" vertical="center"/>
    </xf>
    <xf numFmtId="0" fontId="1" fillId="0" borderId="40" xfId="46" applyBorder="1" applyAlignment="1">
      <alignment horizontal="center" vertical="center"/>
    </xf>
    <xf numFmtId="0" fontId="1" fillId="25" borderId="63" xfId="46" applyFill="1" applyBorder="1" applyAlignment="1">
      <alignment horizontal="center" vertical="center"/>
    </xf>
    <xf numFmtId="0" fontId="1" fillId="25" borderId="29" xfId="46" applyFill="1" applyBorder="1" applyAlignment="1">
      <alignment horizontal="center" vertical="center"/>
    </xf>
    <xf numFmtId="0" fontId="1" fillId="25" borderId="30" xfId="46" applyFill="1" applyBorder="1" applyAlignment="1">
      <alignment horizontal="center" vertical="center"/>
    </xf>
    <xf numFmtId="0" fontId="1" fillId="0" borderId="34" xfId="46" applyBorder="1" applyAlignment="1">
      <alignment horizontal="center" vertical="center"/>
    </xf>
    <xf numFmtId="0" fontId="1" fillId="0" borderId="35" xfId="46" applyBorder="1" applyAlignment="1">
      <alignment horizontal="center" vertical="center"/>
    </xf>
    <xf numFmtId="0" fontId="1" fillId="0" borderId="65" xfId="46" applyBorder="1" applyAlignment="1">
      <alignment horizontal="center" vertical="center"/>
    </xf>
    <xf numFmtId="0" fontId="1" fillId="0" borderId="37" xfId="46" applyBorder="1" applyAlignment="1">
      <alignment horizontal="center" vertical="center"/>
    </xf>
    <xf numFmtId="0" fontId="1" fillId="0" borderId="54" xfId="46" applyBorder="1" applyAlignment="1">
      <alignment horizontal="center" vertical="center"/>
    </xf>
    <xf numFmtId="0" fontId="1" fillId="0" borderId="41" xfId="46" applyBorder="1" applyAlignment="1">
      <alignment horizontal="center" vertical="center"/>
    </xf>
    <xf numFmtId="0" fontId="1" fillId="0" borderId="53" xfId="46" applyBorder="1" applyAlignment="1">
      <alignment horizontal="center" vertical="center"/>
    </xf>
    <xf numFmtId="0" fontId="1" fillId="0" borderId="27" xfId="46" applyBorder="1" applyAlignment="1">
      <alignment horizontal="center" vertical="center"/>
    </xf>
    <xf numFmtId="0" fontId="1" fillId="0" borderId="62" xfId="46" applyBorder="1" applyAlignment="1">
      <alignment horizontal="center" vertical="center"/>
    </xf>
    <xf numFmtId="0" fontId="1" fillId="0" borderId="49" xfId="46" applyBorder="1" applyAlignment="1">
      <alignment horizontal="center" vertical="center"/>
    </xf>
    <xf numFmtId="0" fontId="1" fillId="0" borderId="0" xfId="46" applyAlignment="1">
      <alignment horizontal="center" vertical="center"/>
    </xf>
    <xf numFmtId="0" fontId="1" fillId="0" borderId="23" xfId="46" applyBorder="1" applyAlignment="1">
      <alignment horizontal="center" vertical="center"/>
    </xf>
    <xf numFmtId="0" fontId="1" fillId="0" borderId="47" xfId="46" applyBorder="1" applyAlignment="1">
      <alignment horizontal="center" vertical="center"/>
    </xf>
    <xf numFmtId="0" fontId="1" fillId="0" borderId="20" xfId="46" applyBorder="1" applyAlignment="1">
      <alignment horizontal="center" vertical="center"/>
    </xf>
    <xf numFmtId="0" fontId="1" fillId="0" borderId="24" xfId="46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 xr:uid="{00000000-0005-0000-0000-00002A000000}"/>
    <cellStyle name="標準 2 2" xfId="45" xr:uid="{00000000-0005-0000-0000-00002B000000}"/>
    <cellStyle name="標準 3" xfId="46" xr:uid="{73A27BC7-59B4-4510-8AB7-1FD48168307B}"/>
    <cellStyle name="標準_オーダーオブプレー４" xfId="41" xr:uid="{00000000-0005-0000-0000-00002C000000}"/>
    <cellStyle name="標準_ヨネックスオーダー" xfId="42" xr:uid="{00000000-0005-0000-0000-00002D000000}"/>
    <cellStyle name="良い" xfId="43" builtinId="26" customBuiltin="1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imai\OneDrive\&#12487;&#12473;&#12463;&#12488;&#12483;&#12503;\2026&#22235;&#22269;&#12473;&#12509;\2021&#22235;&#22269;&#12502;&#12525;&#12483;&#12463;&#35352;&#37682;&#12539;&#35201;&#38917;&#12539;&#65327;&#65328;&#31561;.xlsx" TargetMode="External"/><Relationship Id="rId1" Type="http://schemas.openxmlformats.org/officeDocument/2006/relationships/externalLinkPath" Target="2021&#22235;&#22269;&#12502;&#12525;&#12483;&#12463;&#35352;&#37682;&#12539;&#35201;&#38917;&#12539;&#65327;&#65328;&#315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&#22235;&#22269;&#22269;&#20307;\&#22235;&#22269;&#12502;&#12525;&#12483;&#12463;&#12503;&#12525;&#12464;&#12521;&#12512;%202018(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suzuem\Desktop\&#22823;&#22618;&#12486;&#12491;&#12473;&#37096;&#38306;&#20418;\&#22823;&#20250;&#36939;&#21942;&#22996;&#21729;&#20250;\&#22269;&#20307;&#38306;&#20418;\&#22235;&#22269;&#22269;&#20307;\2021&#24180;\Users\KTA\AppData\Local\Microsoft\Windows\Temporary%20Internet%20Files\Content.IE5\J5Y8EEL7\&#39321;&#24029;&#30476;&#12486;&#12491;&#12473;&#21332;&#20250;\30_H24&#22269;&#20307;&#22235;&#22269;&#12502;&#12525;&#12483;&#12463;\&#39321;&#24029;&#30476;&#12486;&#12491;&#12473;&#21332;&#20250;\06_&#20206;&#12489;&#12525;&#12540;&#12539;OOP&#65295;PGM&#65295;&#32080;&#26524;\&#65298;&#65299;&#24180;&#24230;\&#22269;&#20307;&#22235;&#22269;&#12502;&#12525;&#12483;&#12463;_&#24859;&#23195;&#20027;&#31649;\data\&#12367;&#12376;&#12425;\&#65313;&#65374;&#65316;&#65286;&#65297;&#20301;\&#35352;&#37682;&#65288;&#25104;&#24180;&#30007;&#23376;&#65289;.xls?787ACE98" TargetMode="External"/><Relationship Id="rId1" Type="http://schemas.openxmlformats.org/officeDocument/2006/relationships/externalLinkPath" Target="file:///\\787ACE98\&#35352;&#37682;&#65288;&#25104;&#24180;&#30007;&#2337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TA\AppData\Local\Microsoft\Windows\Temporary%20Internet%20Files\Content.IE5\EELILNME\&#39321;&#24029;&#30476;&#12486;&#12491;&#12473;&#21332;&#20250;\30_H24&#22269;&#20307;&#22235;&#22269;&#12502;&#12525;&#12483;&#12463;\&#39321;&#24029;&#30476;&#12486;&#12491;&#12473;&#21332;&#20250;\06_&#20206;&#12489;&#12525;&#12540;&#12539;OOP&#65295;PGM&#65295;&#32080;&#26524;\&#65298;&#65299;&#24180;&#24230;\&#22269;&#20307;&#22235;&#22269;&#12502;&#12525;&#12483;&#12463;_&#24859;&#23195;&#20027;&#31649;\data\&#12367;&#12376;&#12425;\&#65313;&#65374;&#65316;&#65286;&#65297;&#20301;\&#35352;&#37682;&#65288;&#25104;&#24180;&#30007;&#2337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結果1"/>
      <sheetName val="結果2"/>
      <sheetName val="表紙"/>
      <sheetName val="大会要項"/>
      <sheetName val="確認事項"/>
      <sheetName val="オーダーオブプレイ"/>
      <sheetName val="結果報告用紙 (１)"/>
      <sheetName val="結果報告用紙 (2)"/>
      <sheetName val="結果報告用紙 (3)"/>
      <sheetName val="結果報告用紙 (4)"/>
      <sheetName val="結果報告用紙 (5)"/>
      <sheetName val="結果報告用紙 (6)"/>
    </sheetNames>
    <sheetDataSet>
      <sheetData sheetId="0">
        <row r="3">
          <cell r="B3" t="str">
            <v>香　川　県</v>
          </cell>
          <cell r="C3" t="str">
            <v>高　知　県</v>
          </cell>
          <cell r="D3" t="str">
            <v>愛　媛　県</v>
          </cell>
        </row>
        <row r="4">
          <cell r="B4" t="str">
            <v>内海　与子</v>
          </cell>
          <cell r="C4" t="str">
            <v>新田　和男</v>
          </cell>
          <cell r="D4" t="str">
            <v>秀島　達哉</v>
          </cell>
        </row>
        <row r="5">
          <cell r="B5" t="str">
            <v>竹本　萌乃</v>
          </cell>
          <cell r="C5" t="str">
            <v>西内　涼奈</v>
          </cell>
          <cell r="D5" t="str">
            <v>長谷川　茉美</v>
          </cell>
        </row>
        <row r="6">
          <cell r="B6" t="str">
            <v>喜田　若菜</v>
          </cell>
          <cell r="C6" t="str">
            <v>宮川　萌子</v>
          </cell>
          <cell r="D6" t="str">
            <v>渡邊　早和子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確認事項"/>
      <sheetName val="オーダーオブプレイ"/>
      <sheetName val="参加者名簿"/>
      <sheetName val="オーダー用紙"/>
      <sheetName val="結果報告用紙 (１)"/>
      <sheetName val="結果報告用紙 (2)"/>
      <sheetName val="結果報告用紙 (3)"/>
      <sheetName val="Sheet1"/>
    </sheetNames>
    <sheetDataSet>
      <sheetData sheetId="0"/>
      <sheetData sheetId="1" refreshError="1"/>
      <sheetData sheetId="2" refreshError="1"/>
      <sheetData sheetId="3">
        <row r="3">
          <cell r="B3" t="str">
            <v>香　川　県</v>
          </cell>
          <cell r="C3" t="str">
            <v>高　知　県</v>
          </cell>
          <cell r="D3" t="str">
            <v>徳　島　県</v>
          </cell>
        </row>
        <row r="4">
          <cell r="B4" t="str">
            <v>内海　与子</v>
          </cell>
          <cell r="C4" t="str">
            <v>松島　弥生</v>
          </cell>
          <cell r="D4" t="str">
            <v>山田　博隆</v>
          </cell>
        </row>
        <row r="5">
          <cell r="B5" t="str">
            <v>竹本　琴乃</v>
          </cell>
          <cell r="C5" t="str">
            <v>沈　清河</v>
          </cell>
          <cell r="D5" t="str">
            <v>岩井　沙樹</v>
          </cell>
        </row>
        <row r="6">
          <cell r="B6" t="str">
            <v>高本　愛里</v>
          </cell>
          <cell r="C6" t="str">
            <v>西内　涼奈</v>
          </cell>
          <cell r="D6" t="str">
            <v>橋本　和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初期設定"/>
      <sheetName val="出場選手"/>
      <sheetName val="成績一覧"/>
      <sheetName val="まとめ印刷"/>
      <sheetName val="１回戦"/>
      <sheetName val="２回戦"/>
      <sheetName val="３回戦"/>
      <sheetName val="ＳＦ"/>
      <sheetName val="Ｆ"/>
      <sheetName val="３～８位"/>
      <sheetName val="印刷"/>
    </sheetNames>
    <sheetDataSet>
      <sheetData sheetId="0" refreshError="1"/>
      <sheetData sheetId="1">
        <row r="1">
          <cell r="A1" t="str">
            <v>No</v>
          </cell>
          <cell r="B1" t="str">
            <v>都市名</v>
          </cell>
          <cell r="C1" t="str">
            <v>No1</v>
          </cell>
          <cell r="D1" t="str">
            <v>No2</v>
          </cell>
          <cell r="E1" t="str">
            <v>No3</v>
          </cell>
          <cell r="F1" t="str">
            <v>No4</v>
          </cell>
          <cell r="G1" t="str">
            <v>No5</v>
          </cell>
          <cell r="H1" t="str">
            <v>No6</v>
          </cell>
        </row>
        <row r="2">
          <cell r="A2">
            <v>1</v>
          </cell>
          <cell r="B2" t="str">
            <v>北岡チーム</v>
          </cell>
          <cell r="C2" t="str">
            <v>大坪寛正</v>
          </cell>
          <cell r="D2" t="str">
            <v>佐川誠司</v>
          </cell>
          <cell r="E2" t="str">
            <v>片岡誉文</v>
          </cell>
          <cell r="F2" t="str">
            <v>中越由記</v>
          </cell>
          <cell r="G2" t="str">
            <v>北岡由加</v>
          </cell>
          <cell r="H2" t="str">
            <v>近澤三保</v>
          </cell>
        </row>
        <row r="3">
          <cell r="A3">
            <v>2</v>
          </cell>
          <cell r="B3" t="str">
            <v>田村チーム</v>
          </cell>
          <cell r="C3" t="str">
            <v>田村孝則</v>
          </cell>
          <cell r="D3" t="str">
            <v>磯田智之</v>
          </cell>
          <cell r="E3" t="str">
            <v>太田智久</v>
          </cell>
          <cell r="F3" t="str">
            <v>足達幸</v>
          </cell>
          <cell r="G3" t="str">
            <v>片岡久世</v>
          </cell>
          <cell r="H3" t="str">
            <v>田村愛</v>
          </cell>
        </row>
        <row r="4">
          <cell r="A4">
            <v>3</v>
          </cell>
          <cell r="B4" t="str">
            <v>村岡チーム</v>
          </cell>
          <cell r="C4" t="str">
            <v>村岡邦政</v>
          </cell>
          <cell r="D4" t="str">
            <v>藤田博之</v>
          </cell>
          <cell r="E4" t="str">
            <v>古井孝志</v>
          </cell>
          <cell r="F4" t="str">
            <v>松本真奈美</v>
          </cell>
          <cell r="G4" t="str">
            <v>西村佳恵</v>
          </cell>
          <cell r="H4" t="str">
            <v>古井範子</v>
          </cell>
        </row>
        <row r="5">
          <cell r="A5">
            <v>4</v>
          </cell>
          <cell r="B5" t="str">
            <v>瀬川チーム</v>
          </cell>
          <cell r="C5" t="str">
            <v>瀬川幹生</v>
          </cell>
          <cell r="D5" t="str">
            <v>明神広延</v>
          </cell>
          <cell r="E5" t="str">
            <v>中島伸吾</v>
          </cell>
          <cell r="F5" t="str">
            <v>中司ルミ</v>
          </cell>
          <cell r="G5" t="str">
            <v>加用美保</v>
          </cell>
          <cell r="H5" t="str">
            <v>山北佳子</v>
          </cell>
        </row>
        <row r="6">
          <cell r="A6">
            <v>5</v>
          </cell>
          <cell r="B6" t="str">
            <v>上総チーム</v>
          </cell>
          <cell r="C6" t="str">
            <v>上総徹</v>
          </cell>
          <cell r="D6" t="str">
            <v>蓮井利典</v>
          </cell>
          <cell r="E6" t="str">
            <v>山崎敦也</v>
          </cell>
          <cell r="F6" t="str">
            <v>谷口智子</v>
          </cell>
          <cell r="G6" t="str">
            <v>須藤敦美</v>
          </cell>
          <cell r="H6" t="str">
            <v>山崎直美</v>
          </cell>
        </row>
        <row r="7">
          <cell r="A7">
            <v>6</v>
          </cell>
          <cell r="B7" t="str">
            <v>和田チーム</v>
          </cell>
          <cell r="C7" t="str">
            <v>石元光典</v>
          </cell>
          <cell r="D7" t="str">
            <v>植田将司</v>
          </cell>
          <cell r="E7" t="str">
            <v>福本誠一</v>
          </cell>
          <cell r="F7" t="str">
            <v>和田吉弘</v>
          </cell>
          <cell r="G7" t="str">
            <v>片岡昭子</v>
          </cell>
          <cell r="H7" t="str">
            <v>田村方子</v>
          </cell>
        </row>
        <row r="8">
          <cell r="A8">
            <v>7</v>
          </cell>
          <cell r="B8" t="str">
            <v>山田チーム</v>
          </cell>
          <cell r="C8" t="str">
            <v>山田幸司</v>
          </cell>
          <cell r="D8" t="str">
            <v>吉岡武</v>
          </cell>
          <cell r="E8" t="str">
            <v>松岡武也</v>
          </cell>
          <cell r="F8" t="str">
            <v>宮崎文江</v>
          </cell>
          <cell r="G8" t="str">
            <v>横田由理子</v>
          </cell>
          <cell r="H8" t="str">
            <v>岡林直子</v>
          </cell>
        </row>
        <row r="9">
          <cell r="A9">
            <v>8</v>
          </cell>
          <cell r="B9" t="str">
            <v>川澤チーム</v>
          </cell>
          <cell r="C9" t="str">
            <v>川澤明</v>
          </cell>
          <cell r="D9" t="str">
            <v>吉村克規</v>
          </cell>
          <cell r="E9" t="str">
            <v>柏井之彦</v>
          </cell>
          <cell r="F9" t="str">
            <v>横山町子</v>
          </cell>
          <cell r="G9" t="str">
            <v>尾原光子</v>
          </cell>
          <cell r="H9" t="str">
            <v>松野伸子</v>
          </cell>
        </row>
        <row r="10">
          <cell r="A10">
            <v>9</v>
          </cell>
          <cell r="B10" t="str">
            <v>武田チーム</v>
          </cell>
          <cell r="C10" t="str">
            <v>武田譲二</v>
          </cell>
          <cell r="D10" t="str">
            <v>山崎良博</v>
          </cell>
          <cell r="E10" t="str">
            <v>秋月真理</v>
          </cell>
          <cell r="F10" t="str">
            <v>宮本文恵</v>
          </cell>
          <cell r="G10" t="str">
            <v>川間由香利</v>
          </cell>
        </row>
        <row r="11">
          <cell r="A11">
            <v>10</v>
          </cell>
          <cell r="B11" t="str">
            <v>青木チーム</v>
          </cell>
          <cell r="C11" t="str">
            <v>青木健二</v>
          </cell>
          <cell r="D11" t="str">
            <v>朝比奈泰史</v>
          </cell>
          <cell r="E11" t="str">
            <v>武内佳代</v>
          </cell>
          <cell r="F11" t="str">
            <v>小笠原美紀</v>
          </cell>
          <cell r="H11" t="str">
            <v xml:space="preserve"> </v>
          </cell>
        </row>
        <row r="12">
          <cell r="A12">
            <v>11</v>
          </cell>
          <cell r="B12" t="str">
            <v>藤崎チーム</v>
          </cell>
          <cell r="C12" t="str">
            <v>萩森司</v>
          </cell>
          <cell r="D12" t="str">
            <v>林須三夫</v>
          </cell>
          <cell r="E12" t="str">
            <v>木下精二</v>
          </cell>
          <cell r="F12" t="str">
            <v>藤崎美紀</v>
          </cell>
          <cell r="G12" t="str">
            <v>瀬戸ゆりみ</v>
          </cell>
          <cell r="H12" t="str">
            <v>乾佐智子</v>
          </cell>
        </row>
        <row r="13">
          <cell r="A13">
            <v>12</v>
          </cell>
          <cell r="B13" t="str">
            <v>乙部チーム</v>
          </cell>
          <cell r="C13" t="str">
            <v>乙部一利</v>
          </cell>
          <cell r="D13" t="str">
            <v>河野潤世</v>
          </cell>
          <cell r="E13" t="str">
            <v>土居優道</v>
          </cell>
          <cell r="F13" t="str">
            <v>乙部由加里</v>
          </cell>
          <cell r="G13" t="str">
            <v>三谷美子</v>
          </cell>
          <cell r="H13" t="str">
            <v>橋詰純香</v>
          </cell>
        </row>
        <row r="14">
          <cell r="A14">
            <v>13</v>
          </cell>
          <cell r="B14" t="str">
            <v>武本チーム</v>
          </cell>
          <cell r="C14" t="str">
            <v>森岡秀明</v>
          </cell>
          <cell r="D14" t="str">
            <v>門田英男</v>
          </cell>
          <cell r="E14" t="str">
            <v>大崎修司</v>
          </cell>
          <cell r="F14" t="str">
            <v>棚橋五月</v>
          </cell>
          <cell r="G14" t="str">
            <v>垣本潤子</v>
          </cell>
        </row>
        <row r="15">
          <cell r="A15">
            <v>14</v>
          </cell>
          <cell r="B15" t="str">
            <v>光内チーム</v>
          </cell>
          <cell r="C15" t="str">
            <v>光内信久</v>
          </cell>
          <cell r="D15" t="str">
            <v>山中良成</v>
          </cell>
          <cell r="E15" t="str">
            <v>坂本和隆</v>
          </cell>
          <cell r="F15" t="str">
            <v>津野小百合</v>
          </cell>
          <cell r="G15" t="str">
            <v>松澤利枝</v>
          </cell>
          <cell r="H15" t="str">
            <v>杣本佳奈美</v>
          </cell>
        </row>
        <row r="16">
          <cell r="A16">
            <v>15</v>
          </cell>
          <cell r="B16" t="str">
            <v>門田チーム</v>
          </cell>
          <cell r="C16" t="str">
            <v>門田茂行</v>
          </cell>
          <cell r="D16" t="str">
            <v>味元議生</v>
          </cell>
          <cell r="E16" t="str">
            <v>野並俊夫</v>
          </cell>
          <cell r="F16" t="str">
            <v>青山留美</v>
          </cell>
          <cell r="G16" t="str">
            <v>若林和代</v>
          </cell>
          <cell r="H16" t="str">
            <v>野並智津</v>
          </cell>
        </row>
        <row r="17">
          <cell r="A17">
            <v>16</v>
          </cell>
          <cell r="B17" t="str">
            <v>高芝チーム</v>
          </cell>
          <cell r="C17" t="str">
            <v>高芝純明</v>
          </cell>
          <cell r="D17" t="str">
            <v>山中達男</v>
          </cell>
          <cell r="E17" t="str">
            <v>平尾智生</v>
          </cell>
          <cell r="F17" t="str">
            <v>岡上弥生</v>
          </cell>
          <cell r="G17" t="str">
            <v>三浦晴美</v>
          </cell>
          <cell r="H17" t="str">
            <v>山崎陽子</v>
          </cell>
        </row>
        <row r="18">
          <cell r="A18">
            <v>17</v>
          </cell>
          <cell r="B18" t="str">
            <v>浜田チーム</v>
          </cell>
          <cell r="C18" t="str">
            <v>戸田千秋</v>
          </cell>
          <cell r="D18" t="str">
            <v>森下新一</v>
          </cell>
          <cell r="E18" t="str">
            <v>田村典世</v>
          </cell>
          <cell r="F18" t="str">
            <v>森下美和</v>
          </cell>
          <cell r="G18" t="str">
            <v>品原里佐</v>
          </cell>
          <cell r="H18" t="str">
            <v>浜田万代</v>
          </cell>
        </row>
        <row r="19">
          <cell r="A19">
            <v>18</v>
          </cell>
          <cell r="B19" t="str">
            <v>山本チーム</v>
          </cell>
          <cell r="C19" t="str">
            <v>山本正志</v>
          </cell>
          <cell r="D19" t="str">
            <v>津野昭仁</v>
          </cell>
          <cell r="E19" t="str">
            <v>五藤修</v>
          </cell>
          <cell r="F19" t="str">
            <v>吉良賀子</v>
          </cell>
          <cell r="G19" t="str">
            <v>小林佳美</v>
          </cell>
          <cell r="H19" t="str">
            <v>福留尚子</v>
          </cell>
        </row>
        <row r="20">
          <cell r="A20">
            <v>19</v>
          </cell>
          <cell r="B20" t="str">
            <v>山中チーム</v>
          </cell>
          <cell r="C20" t="str">
            <v>山中誠也</v>
          </cell>
          <cell r="D20" t="str">
            <v>高木直之</v>
          </cell>
          <cell r="E20" t="str">
            <v>森光宜夫</v>
          </cell>
          <cell r="F20" t="str">
            <v>中山京子</v>
          </cell>
          <cell r="G20" t="str">
            <v>上地貴子</v>
          </cell>
          <cell r="H20" t="str">
            <v>黒石友子</v>
          </cell>
        </row>
        <row r="21">
          <cell r="A21">
            <v>20</v>
          </cell>
          <cell r="B21" t="str">
            <v>亀澤チーム</v>
          </cell>
          <cell r="C21" t="str">
            <v>谷口和久</v>
          </cell>
          <cell r="D21" t="str">
            <v>笠井行治</v>
          </cell>
          <cell r="E21" t="str">
            <v>川谷佳教</v>
          </cell>
          <cell r="F21" t="str">
            <v>亀澤満里子</v>
          </cell>
          <cell r="G21" t="str">
            <v>有馬文佳</v>
          </cell>
        </row>
        <row r="22">
          <cell r="A22">
            <v>21</v>
          </cell>
          <cell r="B22" t="str">
            <v>土居チーム</v>
          </cell>
          <cell r="C22" t="str">
            <v>土居俊房</v>
          </cell>
          <cell r="D22" t="str">
            <v>山崎康夫</v>
          </cell>
          <cell r="E22" t="str">
            <v>土居栄城</v>
          </cell>
          <cell r="F22" t="str">
            <v>浦部光治</v>
          </cell>
          <cell r="G22" t="str">
            <v>土居美保</v>
          </cell>
          <cell r="H22" t="str">
            <v>土居喜代</v>
          </cell>
        </row>
        <row r="23">
          <cell r="A23">
            <v>22</v>
          </cell>
          <cell r="F23" t="str">
            <v/>
          </cell>
          <cell r="G23" t="str">
            <v/>
          </cell>
          <cell r="H23" t="str">
            <v/>
          </cell>
        </row>
        <row r="24">
          <cell r="A24">
            <v>23</v>
          </cell>
          <cell r="F24" t="str">
            <v/>
          </cell>
          <cell r="G24" t="str">
            <v/>
          </cell>
          <cell r="H24" t="str">
            <v/>
          </cell>
        </row>
        <row r="25">
          <cell r="A25">
            <v>24</v>
          </cell>
          <cell r="F25" t="str">
            <v/>
          </cell>
          <cell r="G25" t="str">
            <v/>
          </cell>
          <cell r="H25" t="str">
            <v/>
          </cell>
        </row>
        <row r="26">
          <cell r="A26">
            <v>25</v>
          </cell>
          <cell r="F26" t="str">
            <v/>
          </cell>
          <cell r="G26" t="str">
            <v/>
          </cell>
          <cell r="H26" t="str">
            <v/>
          </cell>
        </row>
        <row r="27">
          <cell r="A27">
            <v>26</v>
          </cell>
          <cell r="F27" t="str">
            <v/>
          </cell>
          <cell r="G27" t="str">
            <v/>
          </cell>
          <cell r="H27" t="str">
            <v/>
          </cell>
        </row>
        <row r="28">
          <cell r="A28">
            <v>27</v>
          </cell>
          <cell r="F28" t="str">
            <v/>
          </cell>
          <cell r="G28" t="str">
            <v/>
          </cell>
          <cell r="H28" t="str">
            <v/>
          </cell>
        </row>
        <row r="29">
          <cell r="A29">
            <v>28</v>
          </cell>
          <cell r="F29" t="str">
            <v/>
          </cell>
          <cell r="G29" t="str">
            <v/>
          </cell>
          <cell r="H29" t="str">
            <v/>
          </cell>
        </row>
        <row r="30">
          <cell r="A30">
            <v>29</v>
          </cell>
          <cell r="F30" t="str">
            <v/>
          </cell>
          <cell r="G30" t="str">
            <v/>
          </cell>
          <cell r="H30" t="str">
            <v/>
          </cell>
        </row>
        <row r="31">
          <cell r="A31">
            <v>30</v>
          </cell>
          <cell r="F31" t="str">
            <v/>
          </cell>
          <cell r="G31" t="str">
            <v/>
          </cell>
          <cell r="H31" t="str">
            <v/>
          </cell>
        </row>
        <row r="32">
          <cell r="A32">
            <v>31</v>
          </cell>
          <cell r="F32" t="str">
            <v/>
          </cell>
          <cell r="G32" t="str">
            <v/>
          </cell>
          <cell r="H32" t="str">
            <v/>
          </cell>
        </row>
        <row r="33">
          <cell r="A33">
            <v>32</v>
          </cell>
          <cell r="F33" t="str">
            <v/>
          </cell>
          <cell r="G33" t="str">
            <v/>
          </cell>
          <cell r="H33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初期設定"/>
      <sheetName val="出場選手"/>
      <sheetName val="成績一覧"/>
      <sheetName val="まとめ印刷"/>
      <sheetName val="１回戦"/>
      <sheetName val="２回戦"/>
      <sheetName val="３回戦"/>
      <sheetName val="ＳＦ"/>
      <sheetName val="Ｆ"/>
      <sheetName val="３～８位"/>
      <sheetName val="印刷"/>
    </sheetNames>
    <sheetDataSet>
      <sheetData sheetId="0" refreshError="1"/>
      <sheetData sheetId="1">
        <row r="1">
          <cell r="A1" t="str">
            <v>No</v>
          </cell>
          <cell r="B1" t="str">
            <v>都市名</v>
          </cell>
          <cell r="C1" t="str">
            <v>No1</v>
          </cell>
          <cell r="D1" t="str">
            <v>No2</v>
          </cell>
          <cell r="E1" t="str">
            <v>No3</v>
          </cell>
          <cell r="F1" t="str">
            <v>No4</v>
          </cell>
          <cell r="G1" t="str">
            <v>No5</v>
          </cell>
          <cell r="H1" t="str">
            <v>No6</v>
          </cell>
        </row>
        <row r="2">
          <cell r="A2">
            <v>1</v>
          </cell>
          <cell r="B2" t="str">
            <v>北岡チーム</v>
          </cell>
          <cell r="C2" t="str">
            <v>大坪寛正</v>
          </cell>
          <cell r="D2" t="str">
            <v>佐川誠司</v>
          </cell>
          <cell r="E2" t="str">
            <v>片岡誉文</v>
          </cell>
          <cell r="F2" t="str">
            <v>中越由記</v>
          </cell>
          <cell r="G2" t="str">
            <v>北岡由加</v>
          </cell>
          <cell r="H2" t="str">
            <v>近澤三保</v>
          </cell>
        </row>
        <row r="3">
          <cell r="A3">
            <v>2</v>
          </cell>
          <cell r="B3" t="str">
            <v>田村チーム</v>
          </cell>
          <cell r="C3" t="str">
            <v>田村孝則</v>
          </cell>
          <cell r="D3" t="str">
            <v>磯田智之</v>
          </cell>
          <cell r="E3" t="str">
            <v>太田智久</v>
          </cell>
          <cell r="F3" t="str">
            <v>足達幸</v>
          </cell>
          <cell r="G3" t="str">
            <v>片岡久世</v>
          </cell>
          <cell r="H3" t="str">
            <v>田村愛</v>
          </cell>
        </row>
        <row r="4">
          <cell r="A4">
            <v>3</v>
          </cell>
          <cell r="B4" t="str">
            <v>村岡チーム</v>
          </cell>
          <cell r="C4" t="str">
            <v>村岡邦政</v>
          </cell>
          <cell r="D4" t="str">
            <v>藤田博之</v>
          </cell>
          <cell r="E4" t="str">
            <v>古井孝志</v>
          </cell>
          <cell r="F4" t="str">
            <v>松本真奈美</v>
          </cell>
          <cell r="G4" t="str">
            <v>西村佳恵</v>
          </cell>
          <cell r="H4" t="str">
            <v>古井範子</v>
          </cell>
        </row>
        <row r="5">
          <cell r="A5">
            <v>4</v>
          </cell>
          <cell r="B5" t="str">
            <v>瀬川チーム</v>
          </cell>
          <cell r="C5" t="str">
            <v>瀬川幹生</v>
          </cell>
          <cell r="D5" t="str">
            <v>明神広延</v>
          </cell>
          <cell r="E5" t="str">
            <v>中島伸吾</v>
          </cell>
          <cell r="F5" t="str">
            <v>中司ルミ</v>
          </cell>
          <cell r="G5" t="str">
            <v>加用美保</v>
          </cell>
          <cell r="H5" t="str">
            <v>山北佳子</v>
          </cell>
        </row>
        <row r="6">
          <cell r="A6">
            <v>5</v>
          </cell>
          <cell r="B6" t="str">
            <v>上総チーム</v>
          </cell>
          <cell r="C6" t="str">
            <v>上総徹</v>
          </cell>
          <cell r="D6" t="str">
            <v>蓮井利典</v>
          </cell>
          <cell r="E6" t="str">
            <v>山崎敦也</v>
          </cell>
          <cell r="F6" t="str">
            <v>谷口智子</v>
          </cell>
          <cell r="G6" t="str">
            <v>須藤敦美</v>
          </cell>
          <cell r="H6" t="str">
            <v>山崎直美</v>
          </cell>
        </row>
        <row r="7">
          <cell r="A7">
            <v>6</v>
          </cell>
          <cell r="B7" t="str">
            <v>和田チーム</v>
          </cell>
          <cell r="C7" t="str">
            <v>石元光典</v>
          </cell>
          <cell r="D7" t="str">
            <v>植田将司</v>
          </cell>
          <cell r="E7" t="str">
            <v>福本誠一</v>
          </cell>
          <cell r="F7" t="str">
            <v>和田吉弘</v>
          </cell>
          <cell r="G7" t="str">
            <v>片岡昭子</v>
          </cell>
          <cell r="H7" t="str">
            <v>田村方子</v>
          </cell>
        </row>
        <row r="8">
          <cell r="A8">
            <v>7</v>
          </cell>
          <cell r="B8" t="str">
            <v>山田チーム</v>
          </cell>
          <cell r="C8" t="str">
            <v>山田幸司</v>
          </cell>
          <cell r="D8" t="str">
            <v>吉岡武</v>
          </cell>
          <cell r="E8" t="str">
            <v>松岡武也</v>
          </cell>
          <cell r="F8" t="str">
            <v>宮崎文江</v>
          </cell>
          <cell r="G8" t="str">
            <v>横田由理子</v>
          </cell>
          <cell r="H8" t="str">
            <v>岡林直子</v>
          </cell>
        </row>
        <row r="9">
          <cell r="A9">
            <v>8</v>
          </cell>
          <cell r="B9" t="str">
            <v>川澤チーム</v>
          </cell>
          <cell r="C9" t="str">
            <v>川澤明</v>
          </cell>
          <cell r="D9" t="str">
            <v>吉村克規</v>
          </cell>
          <cell r="E9" t="str">
            <v>柏井之彦</v>
          </cell>
          <cell r="F9" t="str">
            <v>横山町子</v>
          </cell>
          <cell r="G9" t="str">
            <v>尾原光子</v>
          </cell>
          <cell r="H9" t="str">
            <v>松野伸子</v>
          </cell>
        </row>
        <row r="10">
          <cell r="A10">
            <v>9</v>
          </cell>
          <cell r="B10" t="str">
            <v>武田チーム</v>
          </cell>
          <cell r="C10" t="str">
            <v>武田譲二</v>
          </cell>
          <cell r="D10" t="str">
            <v>山崎良博</v>
          </cell>
          <cell r="E10" t="str">
            <v>秋月真理</v>
          </cell>
          <cell r="F10" t="str">
            <v>宮本文恵</v>
          </cell>
          <cell r="G10" t="str">
            <v>川間由香利</v>
          </cell>
        </row>
        <row r="11">
          <cell r="A11">
            <v>10</v>
          </cell>
          <cell r="B11" t="str">
            <v>青木チーム</v>
          </cell>
          <cell r="C11" t="str">
            <v>青木健二</v>
          </cell>
          <cell r="D11" t="str">
            <v>朝比奈泰史</v>
          </cell>
          <cell r="E11" t="str">
            <v>武内佳代</v>
          </cell>
          <cell r="F11" t="str">
            <v>小笠原美紀</v>
          </cell>
          <cell r="H11" t="str">
            <v xml:space="preserve"> </v>
          </cell>
        </row>
        <row r="12">
          <cell r="A12">
            <v>11</v>
          </cell>
          <cell r="B12" t="str">
            <v>藤崎チーム</v>
          </cell>
          <cell r="C12" t="str">
            <v>萩森司</v>
          </cell>
          <cell r="D12" t="str">
            <v>林須三夫</v>
          </cell>
          <cell r="E12" t="str">
            <v>木下精二</v>
          </cell>
          <cell r="F12" t="str">
            <v>藤崎美紀</v>
          </cell>
          <cell r="G12" t="str">
            <v>瀬戸ゆりみ</v>
          </cell>
          <cell r="H12" t="str">
            <v>乾佐智子</v>
          </cell>
        </row>
        <row r="13">
          <cell r="A13">
            <v>12</v>
          </cell>
          <cell r="B13" t="str">
            <v>乙部チーム</v>
          </cell>
          <cell r="C13" t="str">
            <v>乙部一利</v>
          </cell>
          <cell r="D13" t="str">
            <v>河野潤世</v>
          </cell>
          <cell r="E13" t="str">
            <v>土居優道</v>
          </cell>
          <cell r="F13" t="str">
            <v>乙部由加里</v>
          </cell>
          <cell r="G13" t="str">
            <v>三谷美子</v>
          </cell>
          <cell r="H13" t="str">
            <v>橋詰純香</v>
          </cell>
        </row>
        <row r="14">
          <cell r="A14">
            <v>13</v>
          </cell>
          <cell r="B14" t="str">
            <v>武本チーム</v>
          </cell>
          <cell r="C14" t="str">
            <v>森岡秀明</v>
          </cell>
          <cell r="D14" t="str">
            <v>門田英男</v>
          </cell>
          <cell r="E14" t="str">
            <v>大崎修司</v>
          </cell>
          <cell r="F14" t="str">
            <v>棚橋五月</v>
          </cell>
          <cell r="G14" t="str">
            <v>垣本潤子</v>
          </cell>
        </row>
        <row r="15">
          <cell r="A15">
            <v>14</v>
          </cell>
          <cell r="B15" t="str">
            <v>光内チーム</v>
          </cell>
          <cell r="C15" t="str">
            <v>光内信久</v>
          </cell>
          <cell r="D15" t="str">
            <v>山中良成</v>
          </cell>
          <cell r="E15" t="str">
            <v>坂本和隆</v>
          </cell>
          <cell r="F15" t="str">
            <v>津野小百合</v>
          </cell>
          <cell r="G15" t="str">
            <v>松澤利枝</v>
          </cell>
          <cell r="H15" t="str">
            <v>杣本佳奈美</v>
          </cell>
        </row>
        <row r="16">
          <cell r="A16">
            <v>15</v>
          </cell>
          <cell r="B16" t="str">
            <v>門田チーム</v>
          </cell>
          <cell r="C16" t="str">
            <v>門田茂行</v>
          </cell>
          <cell r="D16" t="str">
            <v>味元議生</v>
          </cell>
          <cell r="E16" t="str">
            <v>野並俊夫</v>
          </cell>
          <cell r="F16" t="str">
            <v>青山留美</v>
          </cell>
          <cell r="G16" t="str">
            <v>若林和代</v>
          </cell>
          <cell r="H16" t="str">
            <v>野並智津</v>
          </cell>
        </row>
        <row r="17">
          <cell r="A17">
            <v>16</v>
          </cell>
          <cell r="B17" t="str">
            <v>高芝チーム</v>
          </cell>
          <cell r="C17" t="str">
            <v>高芝純明</v>
          </cell>
          <cell r="D17" t="str">
            <v>山中達男</v>
          </cell>
          <cell r="E17" t="str">
            <v>平尾智生</v>
          </cell>
          <cell r="F17" t="str">
            <v>岡上弥生</v>
          </cell>
          <cell r="G17" t="str">
            <v>三浦晴美</v>
          </cell>
          <cell r="H17" t="str">
            <v>山崎陽子</v>
          </cell>
        </row>
        <row r="18">
          <cell r="A18">
            <v>17</v>
          </cell>
          <cell r="B18" t="str">
            <v>浜田チーム</v>
          </cell>
          <cell r="C18" t="str">
            <v>戸田千秋</v>
          </cell>
          <cell r="D18" t="str">
            <v>森下新一</v>
          </cell>
          <cell r="E18" t="str">
            <v>田村典世</v>
          </cell>
          <cell r="F18" t="str">
            <v>森下美和</v>
          </cell>
          <cell r="G18" t="str">
            <v>品原里佐</v>
          </cell>
          <cell r="H18" t="str">
            <v>浜田万代</v>
          </cell>
        </row>
        <row r="19">
          <cell r="A19">
            <v>18</v>
          </cell>
          <cell r="B19" t="str">
            <v>山本チーム</v>
          </cell>
          <cell r="C19" t="str">
            <v>山本正志</v>
          </cell>
          <cell r="D19" t="str">
            <v>津野昭仁</v>
          </cell>
          <cell r="E19" t="str">
            <v>五藤修</v>
          </cell>
          <cell r="F19" t="str">
            <v>吉良賀子</v>
          </cell>
          <cell r="G19" t="str">
            <v>小林佳美</v>
          </cell>
          <cell r="H19" t="str">
            <v>福留尚子</v>
          </cell>
        </row>
        <row r="20">
          <cell r="A20">
            <v>19</v>
          </cell>
          <cell r="B20" t="str">
            <v>山中チーム</v>
          </cell>
          <cell r="C20" t="str">
            <v>山中誠也</v>
          </cell>
          <cell r="D20" t="str">
            <v>高木直之</v>
          </cell>
          <cell r="E20" t="str">
            <v>森光宜夫</v>
          </cell>
          <cell r="F20" t="str">
            <v>中山京子</v>
          </cell>
          <cell r="G20" t="str">
            <v>上地貴子</v>
          </cell>
          <cell r="H20" t="str">
            <v>黒石友子</v>
          </cell>
        </row>
        <row r="21">
          <cell r="A21">
            <v>20</v>
          </cell>
          <cell r="B21" t="str">
            <v>亀澤チーム</v>
          </cell>
          <cell r="C21" t="str">
            <v>谷口和久</v>
          </cell>
          <cell r="D21" t="str">
            <v>笠井行治</v>
          </cell>
          <cell r="E21" t="str">
            <v>川谷佳教</v>
          </cell>
          <cell r="F21" t="str">
            <v>亀澤満里子</v>
          </cell>
          <cell r="G21" t="str">
            <v>有馬文佳</v>
          </cell>
        </row>
        <row r="22">
          <cell r="A22">
            <v>21</v>
          </cell>
          <cell r="B22" t="str">
            <v>土居チーム</v>
          </cell>
          <cell r="C22" t="str">
            <v>土居俊房</v>
          </cell>
          <cell r="D22" t="str">
            <v>山崎康夫</v>
          </cell>
          <cell r="E22" t="str">
            <v>土居栄城</v>
          </cell>
          <cell r="F22" t="str">
            <v>浦部光治</v>
          </cell>
          <cell r="G22" t="str">
            <v>土居美保</v>
          </cell>
          <cell r="H22" t="str">
            <v>土居喜代</v>
          </cell>
        </row>
        <row r="23">
          <cell r="A23">
            <v>22</v>
          </cell>
          <cell r="F23" t="str">
            <v/>
          </cell>
          <cell r="G23" t="str">
            <v/>
          </cell>
          <cell r="H23" t="str">
            <v/>
          </cell>
        </row>
        <row r="24">
          <cell r="A24">
            <v>23</v>
          </cell>
          <cell r="F24" t="str">
            <v/>
          </cell>
          <cell r="G24" t="str">
            <v/>
          </cell>
          <cell r="H24" t="str">
            <v/>
          </cell>
        </row>
        <row r="25">
          <cell r="A25">
            <v>24</v>
          </cell>
          <cell r="F25" t="str">
            <v/>
          </cell>
          <cell r="G25" t="str">
            <v/>
          </cell>
          <cell r="H25" t="str">
            <v/>
          </cell>
        </row>
        <row r="26">
          <cell r="A26">
            <v>25</v>
          </cell>
          <cell r="F26" t="str">
            <v/>
          </cell>
          <cell r="G26" t="str">
            <v/>
          </cell>
          <cell r="H26" t="str">
            <v/>
          </cell>
        </row>
        <row r="27">
          <cell r="A27">
            <v>26</v>
          </cell>
          <cell r="F27" t="str">
            <v/>
          </cell>
          <cell r="G27" t="str">
            <v/>
          </cell>
          <cell r="H27" t="str">
            <v/>
          </cell>
        </row>
        <row r="28">
          <cell r="A28">
            <v>27</v>
          </cell>
          <cell r="F28" t="str">
            <v/>
          </cell>
          <cell r="G28" t="str">
            <v/>
          </cell>
          <cell r="H28" t="str">
            <v/>
          </cell>
        </row>
        <row r="29">
          <cell r="A29">
            <v>28</v>
          </cell>
          <cell r="F29" t="str">
            <v/>
          </cell>
          <cell r="G29" t="str">
            <v/>
          </cell>
          <cell r="H29" t="str">
            <v/>
          </cell>
        </row>
        <row r="30">
          <cell r="A30">
            <v>29</v>
          </cell>
          <cell r="F30" t="str">
            <v/>
          </cell>
          <cell r="G30" t="str">
            <v/>
          </cell>
          <cell r="H30" t="str">
            <v/>
          </cell>
        </row>
        <row r="31">
          <cell r="A31">
            <v>30</v>
          </cell>
          <cell r="F31" t="str">
            <v/>
          </cell>
          <cell r="G31" t="str">
            <v/>
          </cell>
          <cell r="H31" t="str">
            <v/>
          </cell>
        </row>
        <row r="32">
          <cell r="A32">
            <v>31</v>
          </cell>
          <cell r="F32" t="str">
            <v/>
          </cell>
          <cell r="G32" t="str">
            <v/>
          </cell>
          <cell r="H32" t="str">
            <v/>
          </cell>
        </row>
        <row r="33">
          <cell r="A33">
            <v>32</v>
          </cell>
          <cell r="F33" t="str">
            <v/>
          </cell>
          <cell r="G33" t="str">
            <v/>
          </cell>
          <cell r="H33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1E89-3D6A-43F8-A7C5-553F77F360FA}">
  <sheetPr>
    <tabColor rgb="FFFF0000"/>
    <pageSetUpPr fitToPage="1"/>
  </sheetPr>
  <dimension ref="A1:L29"/>
  <sheetViews>
    <sheetView zoomScaleNormal="100" workbookViewId="0">
      <selection activeCell="B5" sqref="B5"/>
    </sheetView>
  </sheetViews>
  <sheetFormatPr defaultRowHeight="30" customHeight="1" x14ac:dyDescent="0.15"/>
  <cols>
    <col min="1" max="1" width="13.5" customWidth="1"/>
    <col min="2" max="5" width="13.375" style="3" customWidth="1"/>
    <col min="6" max="6" width="8.625" style="3" customWidth="1"/>
    <col min="7" max="8" width="8.625" customWidth="1"/>
    <col min="9" max="9" width="9" customWidth="1"/>
  </cols>
  <sheetData>
    <row r="1" spans="1:12" ht="45" customHeight="1" x14ac:dyDescent="0.15"/>
    <row r="2" spans="1:12" ht="30" customHeight="1" x14ac:dyDescent="0.2">
      <c r="A2" s="107" t="s">
        <v>134</v>
      </c>
      <c r="B2" s="107"/>
      <c r="C2" s="107"/>
      <c r="D2" s="107"/>
      <c r="E2" s="107"/>
      <c r="F2" s="107"/>
      <c r="G2" s="107"/>
      <c r="H2" s="107"/>
    </row>
    <row r="3" spans="1:12" ht="63" customHeight="1" x14ac:dyDescent="0.15"/>
    <row r="4" spans="1:12" ht="30" customHeight="1" x14ac:dyDescent="0.15">
      <c r="A4" s="104"/>
      <c r="B4" s="99" t="s">
        <v>3</v>
      </c>
      <c r="C4" s="99" t="s">
        <v>0</v>
      </c>
      <c r="D4" s="98" t="s">
        <v>1</v>
      </c>
      <c r="E4" s="100" t="s">
        <v>2</v>
      </c>
    </row>
    <row r="5" spans="1:12" ht="30.75" customHeight="1" x14ac:dyDescent="0.15">
      <c r="A5" s="105" t="s">
        <v>4</v>
      </c>
      <c r="B5" s="96" t="s" ph="1">
        <v>138</v>
      </c>
      <c r="C5" s="1" t="s" ph="1">
        <v>137</v>
      </c>
      <c r="D5" s="1" t="s" ph="1">
        <v>136</v>
      </c>
      <c r="E5" s="2" t="s" ph="1">
        <v>135</v>
      </c>
      <c r="F5" s="3" ph="1"/>
      <c r="I5" ph="1"/>
      <c r="K5" ph="1"/>
      <c r="L5" ph="1"/>
    </row>
    <row r="6" spans="1:12" ht="30.75" customHeight="1" x14ac:dyDescent="0.15">
      <c r="A6" s="108" t="s">
        <v>5</v>
      </c>
      <c r="B6" s="97" t="s" ph="1">
        <v>142</v>
      </c>
      <c r="C6" s="21" t="s" ph="1">
        <v>141</v>
      </c>
      <c r="D6" s="21" t="s" ph="1">
        <v>140</v>
      </c>
      <c r="E6" s="22" t="s" ph="1">
        <v>139</v>
      </c>
      <c r="F6" s="3" ph="1"/>
      <c r="I6" ph="1"/>
      <c r="K6" ph="1"/>
      <c r="L6" ph="1"/>
    </row>
    <row r="7" spans="1:12" ht="30.75" customHeight="1" x14ac:dyDescent="0.15">
      <c r="A7" s="108"/>
      <c r="B7" s="97" t="s" ph="1">
        <v>146</v>
      </c>
      <c r="C7" s="21" t="s" ph="1">
        <v>145</v>
      </c>
      <c r="D7" s="21" t="s" ph="1">
        <v>144</v>
      </c>
      <c r="E7" s="22" t="s" ph="1">
        <v>143</v>
      </c>
      <c r="F7" s="3" ph="1"/>
      <c r="I7" ph="1"/>
      <c r="K7" ph="1"/>
      <c r="L7" ph="1"/>
    </row>
    <row r="8" spans="1:12" ht="30.75" customHeight="1" x14ac:dyDescent="0.15">
      <c r="A8" s="108" t="s">
        <v>6</v>
      </c>
      <c r="B8" s="97" t="s" ph="1">
        <v>149</v>
      </c>
      <c r="C8" s="21" t="s" ph="1">
        <v>148</v>
      </c>
      <c r="D8" s="21" t="s" ph="1">
        <v>64</v>
      </c>
      <c r="E8" s="22" t="s" ph="1">
        <v>147</v>
      </c>
      <c r="F8" s="3" ph="1"/>
      <c r="I8" ph="1"/>
      <c r="K8" ph="1"/>
      <c r="L8" ph="1"/>
    </row>
    <row r="9" spans="1:12" ht="30.75" customHeight="1" x14ac:dyDescent="0.15">
      <c r="A9" s="109"/>
      <c r="B9" s="103" t="s" ph="1">
        <v>153</v>
      </c>
      <c r="C9" s="101" t="s" ph="1">
        <v>152</v>
      </c>
      <c r="D9" s="101" t="s" ph="1">
        <v>151</v>
      </c>
      <c r="E9" s="102" t="s" ph="1">
        <v>150</v>
      </c>
      <c r="F9" s="3" ph="1"/>
      <c r="I9" ph="1"/>
      <c r="K9" ph="1"/>
      <c r="L9" ph="1"/>
    </row>
    <row r="10" spans="1:12" ht="24.95" customHeight="1" x14ac:dyDescent="0.15">
      <c r="A10" s="93"/>
      <c r="B10" s="94" ph="1"/>
      <c r="C10" s="94" ph="1"/>
      <c r="D10" s="94" ph="1"/>
      <c r="E10" s="94" ph="1"/>
      <c r="F10" s="3" ph="1"/>
    </row>
    <row r="11" spans="1:12" ht="42.75" customHeight="1" x14ac:dyDescent="0.15">
      <c r="A11" s="4"/>
      <c r="D11" s="95"/>
    </row>
    <row r="12" spans="1:12" ht="15.75" customHeight="1" x14ac:dyDescent="0.15">
      <c r="A12" s="16" t="s">
        <v>7</v>
      </c>
      <c r="B12" s="5">
        <v>1</v>
      </c>
      <c r="C12" s="1">
        <v>2</v>
      </c>
      <c r="D12" s="1">
        <v>3</v>
      </c>
      <c r="E12" s="2">
        <v>4</v>
      </c>
    </row>
    <row r="13" spans="1:12" ht="24.95" customHeight="1" x14ac:dyDescent="0.15">
      <c r="A13" s="3" t="s">
        <v>24</v>
      </c>
      <c r="B13" s="17"/>
      <c r="C13" s="20"/>
      <c r="D13" s="18"/>
      <c r="E13" s="19"/>
      <c r="F13" s="12"/>
    </row>
    <row r="14" spans="1:12" ht="30.75" customHeight="1" x14ac:dyDescent="0.15">
      <c r="A14" s="4"/>
      <c r="B14" s="12"/>
      <c r="C14" s="12"/>
      <c r="D14" s="12"/>
      <c r="E14" s="12"/>
      <c r="F14" s="12"/>
    </row>
    <row r="15" spans="1:12" ht="36" customHeight="1" x14ac:dyDescent="0.15">
      <c r="A15" s="4"/>
      <c r="B15" s="12"/>
      <c r="C15" s="12"/>
      <c r="D15" s="12"/>
      <c r="E15" s="12"/>
      <c r="F15" s="12"/>
    </row>
    <row r="16" spans="1:12" ht="24" customHeight="1" x14ac:dyDescent="0.15">
      <c r="A16" s="6" t="s">
        <v>154</v>
      </c>
    </row>
    <row r="17" spans="1:8" ht="24" customHeight="1" x14ac:dyDescent="0.15">
      <c r="A17" s="7"/>
      <c r="B17" s="8" t="str">
        <f>A18</f>
        <v>1</v>
      </c>
      <c r="C17" s="8" t="str">
        <f>A19</f>
        <v>2</v>
      </c>
      <c r="D17" s="8" t="str">
        <f>A20</f>
        <v>3</v>
      </c>
      <c r="E17" s="8" t="str">
        <f>A21</f>
        <v>4</v>
      </c>
      <c r="F17" s="23" t="s">
        <v>41</v>
      </c>
      <c r="G17" s="9" t="s">
        <v>8</v>
      </c>
      <c r="H17" s="9" t="s">
        <v>9</v>
      </c>
    </row>
    <row r="18" spans="1:8" ht="24" customHeight="1" x14ac:dyDescent="0.15">
      <c r="A18" s="8" t="str">
        <f>CONCATENATE(1,$B$13)</f>
        <v>1</v>
      </c>
      <c r="B18" s="10"/>
      <c r="C18" s="11"/>
      <c r="D18" s="11"/>
      <c r="E18" s="11"/>
      <c r="F18" s="11"/>
      <c r="G18" s="11"/>
      <c r="H18" s="11"/>
    </row>
    <row r="19" spans="1:8" ht="24" customHeight="1" x14ac:dyDescent="0.15">
      <c r="A19" s="8" t="str">
        <f>CONCATENATE(2,$C$13)</f>
        <v>2</v>
      </c>
      <c r="B19" s="11"/>
      <c r="C19" s="10"/>
      <c r="D19" s="11"/>
      <c r="E19" s="11"/>
      <c r="F19" s="11"/>
      <c r="G19" s="11"/>
      <c r="H19" s="11"/>
    </row>
    <row r="20" spans="1:8" ht="24" customHeight="1" x14ac:dyDescent="0.15">
      <c r="A20" s="8" t="str">
        <f>CONCATENATE(3,$D$13)</f>
        <v>3</v>
      </c>
      <c r="B20" s="11"/>
      <c r="C20" s="11"/>
      <c r="D20" s="10"/>
      <c r="E20" s="11"/>
      <c r="F20" s="11"/>
      <c r="G20" s="11"/>
      <c r="H20" s="11"/>
    </row>
    <row r="21" spans="1:8" ht="24" customHeight="1" x14ac:dyDescent="0.15">
      <c r="A21" s="8" t="str">
        <f>CONCATENATE(4,$E$13)</f>
        <v>4</v>
      </c>
      <c r="B21" s="11"/>
      <c r="C21" s="11"/>
      <c r="D21" s="11"/>
      <c r="E21" s="10"/>
      <c r="F21" s="11"/>
      <c r="G21" s="11"/>
      <c r="H21" s="11"/>
    </row>
    <row r="22" spans="1:8" ht="30" customHeight="1" x14ac:dyDescent="0.15">
      <c r="A22" s="4"/>
      <c r="B22" s="106"/>
      <c r="C22" s="106"/>
      <c r="D22" s="106"/>
      <c r="E22" s="106"/>
      <c r="F22" s="106"/>
      <c r="G22" s="106"/>
      <c r="H22" s="106"/>
    </row>
    <row r="24" spans="1:8" ht="24.75" customHeight="1" x14ac:dyDescent="0.15">
      <c r="A24" s="110" t="s">
        <v>155</v>
      </c>
      <c r="B24" s="110"/>
      <c r="C24" s="110"/>
      <c r="D24" s="110"/>
      <c r="E24" s="110"/>
      <c r="F24" s="110"/>
      <c r="G24" s="110"/>
      <c r="H24" s="110"/>
    </row>
    <row r="25" spans="1:8" ht="24" customHeight="1" x14ac:dyDescent="0.15">
      <c r="A25" s="7"/>
      <c r="B25" s="8" t="str">
        <f>A26</f>
        <v>1</v>
      </c>
      <c r="C25" s="8" t="str">
        <f>A27</f>
        <v>2</v>
      </c>
      <c r="D25" s="8" t="str">
        <f>A28</f>
        <v>3</v>
      </c>
      <c r="E25" s="8" t="str">
        <f>A29</f>
        <v>4</v>
      </c>
      <c r="F25" s="23" t="s">
        <v>41</v>
      </c>
      <c r="G25" s="9" t="s">
        <v>8</v>
      </c>
      <c r="H25" s="9" t="s">
        <v>9</v>
      </c>
    </row>
    <row r="26" spans="1:8" ht="24" customHeight="1" x14ac:dyDescent="0.15">
      <c r="A26" s="8" t="str">
        <f>CONCATENATE(1,$B$13)</f>
        <v>1</v>
      </c>
      <c r="B26" s="10"/>
      <c r="C26" s="11"/>
      <c r="D26" s="11"/>
      <c r="E26" s="11"/>
      <c r="F26" s="11"/>
      <c r="G26" s="11"/>
      <c r="H26" s="11"/>
    </row>
    <row r="27" spans="1:8" ht="24" customHeight="1" x14ac:dyDescent="0.15">
      <c r="A27" s="8" t="str">
        <f>CONCATENATE(2,$C$13)</f>
        <v>2</v>
      </c>
      <c r="B27" s="11"/>
      <c r="C27" s="10"/>
      <c r="D27" s="11"/>
      <c r="E27" s="11"/>
      <c r="F27" s="11"/>
      <c r="G27" s="11"/>
      <c r="H27" s="11"/>
    </row>
    <row r="28" spans="1:8" ht="24" customHeight="1" x14ac:dyDescent="0.15">
      <c r="A28" s="8" t="str">
        <f>CONCATENATE(3,$D$13)</f>
        <v>3</v>
      </c>
      <c r="B28" s="11"/>
      <c r="C28" s="11"/>
      <c r="D28" s="10"/>
      <c r="E28" s="11"/>
      <c r="F28" s="11"/>
      <c r="G28" s="11"/>
      <c r="H28" s="11"/>
    </row>
    <row r="29" spans="1:8" ht="24" customHeight="1" x14ac:dyDescent="0.15">
      <c r="A29" s="8" t="str">
        <f>CONCATENATE(4,$E$13)</f>
        <v>4</v>
      </c>
      <c r="B29" s="11"/>
      <c r="C29" s="11"/>
      <c r="D29" s="11"/>
      <c r="E29" s="10"/>
      <c r="F29" s="11"/>
      <c r="G29" s="11"/>
      <c r="H29" s="11"/>
    </row>
  </sheetData>
  <mergeCells count="4">
    <mergeCell ref="A2:H2"/>
    <mergeCell ref="A6:A7"/>
    <mergeCell ref="A8:A9"/>
    <mergeCell ref="A24:H24"/>
  </mergeCells>
  <phoneticPr fontId="2"/>
  <printOptions horizontalCentered="1"/>
  <pageMargins left="0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9BCC-50F6-4905-B306-7F604C0121FC}">
  <sheetPr>
    <tabColor rgb="FFFF0000"/>
  </sheetPr>
  <dimension ref="A1:I61"/>
  <sheetViews>
    <sheetView view="pageBreakPreview" topLeftCell="A10" zoomScaleNormal="100" zoomScaleSheetLayoutView="100" workbookViewId="0">
      <selection activeCell="M14" sqref="M14"/>
    </sheetView>
  </sheetViews>
  <sheetFormatPr defaultColWidth="9" defaultRowHeight="13.5" x14ac:dyDescent="0.15"/>
  <cols>
    <col min="1" max="1" width="5.5" style="24" customWidth="1"/>
    <col min="2" max="2" width="12.625" style="24" customWidth="1"/>
    <col min="3" max="8" width="10.625" style="24" customWidth="1"/>
    <col min="9" max="16384" width="9" style="24"/>
  </cols>
  <sheetData>
    <row r="1" spans="1:9" ht="24.95" customHeight="1" x14ac:dyDescent="0.15">
      <c r="A1" s="112" t="s">
        <v>40</v>
      </c>
      <c r="B1" s="112"/>
      <c r="C1" s="112"/>
      <c r="D1" s="112"/>
      <c r="E1" s="112"/>
      <c r="F1" s="112"/>
      <c r="G1" s="112"/>
      <c r="H1" s="112"/>
      <c r="I1" s="112"/>
    </row>
    <row r="2" spans="1:9" ht="11.25" customHeight="1" x14ac:dyDescent="0.15">
      <c r="A2" s="25"/>
      <c r="B2" s="25"/>
      <c r="C2" s="25"/>
      <c r="D2" s="25"/>
      <c r="E2" s="25"/>
      <c r="F2" s="25"/>
      <c r="G2" s="25"/>
      <c r="H2" s="25"/>
    </row>
    <row r="3" spans="1:9" ht="11.25" customHeight="1" x14ac:dyDescent="0.15">
      <c r="A3" s="25"/>
      <c r="B3" s="25"/>
      <c r="C3" s="25"/>
      <c r="D3" s="25"/>
      <c r="E3" s="25"/>
      <c r="F3" s="25"/>
      <c r="G3" s="25"/>
      <c r="H3" s="25"/>
    </row>
    <row r="4" spans="1:9" x14ac:dyDescent="0.15">
      <c r="A4" s="26">
        <v>1</v>
      </c>
      <c r="B4" s="26" t="s">
        <v>25</v>
      </c>
      <c r="C4" s="27" t="s">
        <v>42</v>
      </c>
      <c r="D4" s="27"/>
      <c r="E4" s="27"/>
      <c r="F4" s="27"/>
      <c r="G4" s="27"/>
      <c r="H4" s="27"/>
    </row>
    <row r="5" spans="1:9" ht="8.1" customHeight="1" x14ac:dyDescent="0.15">
      <c r="A5" s="27"/>
      <c r="B5" s="27"/>
      <c r="C5" s="27"/>
      <c r="D5" s="27"/>
      <c r="E5" s="27"/>
      <c r="F5" s="27"/>
      <c r="G5" s="27"/>
      <c r="H5" s="27"/>
    </row>
    <row r="6" spans="1:9" x14ac:dyDescent="0.15">
      <c r="A6" s="26">
        <v>2</v>
      </c>
      <c r="B6" s="26" t="s">
        <v>26</v>
      </c>
      <c r="C6" s="27" t="s">
        <v>111</v>
      </c>
      <c r="D6" s="27"/>
      <c r="E6" s="27"/>
      <c r="F6" s="27"/>
      <c r="G6" s="27"/>
      <c r="H6" s="27"/>
    </row>
    <row r="7" spans="1:9" ht="8.1" customHeight="1" x14ac:dyDescent="0.15">
      <c r="A7" s="27"/>
      <c r="B7" s="27"/>
      <c r="C7" s="27"/>
      <c r="D7" s="27"/>
      <c r="E7" s="27"/>
      <c r="F7" s="27"/>
      <c r="G7" s="27"/>
      <c r="H7" s="27"/>
    </row>
    <row r="8" spans="1:9" x14ac:dyDescent="0.15">
      <c r="A8" s="26">
        <v>3</v>
      </c>
      <c r="B8" s="26" t="s">
        <v>27</v>
      </c>
      <c r="C8" s="27" t="s">
        <v>47</v>
      </c>
      <c r="D8" s="27"/>
      <c r="E8" s="27"/>
      <c r="F8" s="27"/>
      <c r="G8" s="27"/>
      <c r="H8" s="27"/>
    </row>
    <row r="9" spans="1:9" x14ac:dyDescent="0.15">
      <c r="A9" s="26"/>
      <c r="B9" s="26"/>
      <c r="C9" s="28" t="s">
        <v>48</v>
      </c>
      <c r="D9" s="28"/>
      <c r="E9" s="28"/>
      <c r="F9" s="28"/>
      <c r="G9" s="28"/>
      <c r="H9" s="27"/>
    </row>
    <row r="10" spans="1:9" ht="7.9" customHeight="1" x14ac:dyDescent="0.15">
      <c r="A10" s="27"/>
      <c r="B10" s="27"/>
      <c r="C10" s="27"/>
      <c r="D10" s="27"/>
      <c r="E10" s="27"/>
      <c r="F10" s="27"/>
      <c r="G10" s="27"/>
      <c r="H10" s="27"/>
    </row>
    <row r="11" spans="1:9" ht="13.15" customHeight="1" x14ac:dyDescent="0.15">
      <c r="A11" s="26">
        <v>4</v>
      </c>
      <c r="B11" s="26" t="s">
        <v>112</v>
      </c>
      <c r="C11" s="27"/>
      <c r="D11" s="27"/>
      <c r="E11" s="27"/>
      <c r="F11" s="27"/>
      <c r="G11" s="27"/>
      <c r="H11" s="27"/>
    </row>
    <row r="12" spans="1:9" ht="13.15" customHeight="1" x14ac:dyDescent="0.15">
      <c r="A12" s="27"/>
      <c r="B12" s="27"/>
      <c r="C12" s="27"/>
      <c r="D12" s="27"/>
      <c r="E12" s="27"/>
      <c r="F12" s="27"/>
      <c r="G12" s="27"/>
      <c r="H12" s="27"/>
    </row>
    <row r="13" spans="1:9" ht="13.15" customHeight="1" x14ac:dyDescent="0.15">
      <c r="A13" s="27"/>
      <c r="B13" s="27"/>
      <c r="C13" s="27" t="s">
        <v>113</v>
      </c>
      <c r="D13" s="27"/>
      <c r="E13" s="27"/>
      <c r="F13" s="27"/>
      <c r="G13" s="27"/>
      <c r="H13" s="27"/>
    </row>
    <row r="14" spans="1:9" ht="13.15" customHeight="1" x14ac:dyDescent="0.15">
      <c r="A14" s="27"/>
      <c r="B14" s="27"/>
      <c r="C14" s="27" t="s">
        <v>28</v>
      </c>
      <c r="D14" s="27"/>
      <c r="E14" s="27"/>
      <c r="F14" s="27"/>
      <c r="G14" s="27"/>
      <c r="H14" s="27"/>
    </row>
    <row r="15" spans="1:9" ht="8.1" customHeight="1" thickBot="1" x14ac:dyDescent="0.2">
      <c r="A15" s="27"/>
      <c r="B15" s="27"/>
      <c r="C15" s="27"/>
      <c r="D15" s="27"/>
      <c r="E15" s="27"/>
      <c r="F15" s="27"/>
      <c r="G15" s="27"/>
      <c r="H15" s="27"/>
    </row>
    <row r="16" spans="1:9" ht="20.100000000000001" customHeight="1" x14ac:dyDescent="0.15">
      <c r="A16" s="27"/>
      <c r="B16" s="29" t="s">
        <v>29</v>
      </c>
      <c r="C16" s="30" t="s">
        <v>49</v>
      </c>
      <c r="D16" s="31" t="s">
        <v>19</v>
      </c>
      <c r="E16" s="30" t="s">
        <v>20</v>
      </c>
      <c r="F16" s="31" t="s">
        <v>21</v>
      </c>
      <c r="G16" s="113" t="s">
        <v>30</v>
      </c>
      <c r="H16" s="114"/>
    </row>
    <row r="17" spans="1:8" ht="20.100000000000001" customHeight="1" x14ac:dyDescent="0.15">
      <c r="A17" s="27"/>
      <c r="B17" s="89" t="s">
        <v>5</v>
      </c>
      <c r="C17" s="115">
        <v>1</v>
      </c>
      <c r="D17" s="35">
        <v>2</v>
      </c>
      <c r="E17" s="90">
        <v>4</v>
      </c>
      <c r="F17" s="35">
        <v>12</v>
      </c>
      <c r="G17" s="117">
        <v>3</v>
      </c>
      <c r="H17" s="118"/>
    </row>
    <row r="18" spans="1:8" ht="20.100000000000001" customHeight="1" thickBot="1" x14ac:dyDescent="0.2">
      <c r="A18" s="27"/>
      <c r="B18" s="32" t="s">
        <v>6</v>
      </c>
      <c r="C18" s="116"/>
      <c r="D18" s="34">
        <v>2</v>
      </c>
      <c r="E18" s="33">
        <v>4</v>
      </c>
      <c r="F18" s="33">
        <v>12</v>
      </c>
      <c r="G18" s="119">
        <v>2</v>
      </c>
      <c r="H18" s="120"/>
    </row>
    <row r="19" spans="1:8" ht="13.5" customHeight="1" x14ac:dyDescent="0.15">
      <c r="A19" s="27"/>
      <c r="B19" s="121" t="s">
        <v>114</v>
      </c>
      <c r="C19" s="121"/>
      <c r="D19" s="121"/>
      <c r="E19" s="121"/>
      <c r="F19" s="121"/>
      <c r="G19" s="121"/>
      <c r="H19" s="121"/>
    </row>
    <row r="20" spans="1:8" x14ac:dyDescent="0.15">
      <c r="A20" s="26">
        <v>5</v>
      </c>
      <c r="B20" s="37" t="s">
        <v>31</v>
      </c>
      <c r="C20" s="27" t="s">
        <v>32</v>
      </c>
      <c r="D20" s="27"/>
      <c r="E20" s="27"/>
      <c r="F20" s="27"/>
      <c r="G20" s="27"/>
      <c r="H20" s="27"/>
    </row>
    <row r="21" spans="1:8" ht="8.1" customHeight="1" x14ac:dyDescent="0.15">
      <c r="A21" s="27"/>
      <c r="B21" s="27"/>
      <c r="C21" s="27"/>
      <c r="D21" s="27"/>
      <c r="E21" s="27"/>
      <c r="F21" s="27"/>
      <c r="G21" s="27"/>
      <c r="H21" s="27"/>
    </row>
    <row r="22" spans="1:8" ht="13.5" customHeight="1" x14ac:dyDescent="0.15">
      <c r="A22" s="27"/>
      <c r="B22" s="27"/>
      <c r="C22" s="36" t="s">
        <v>115</v>
      </c>
      <c r="D22" s="36"/>
      <c r="E22" s="91">
        <v>0.375</v>
      </c>
      <c r="F22" s="36" t="s">
        <v>116</v>
      </c>
      <c r="G22" s="27"/>
      <c r="H22" s="27"/>
    </row>
    <row r="23" spans="1:8" x14ac:dyDescent="0.15">
      <c r="A23" s="27"/>
      <c r="B23" s="27"/>
      <c r="C23" s="36"/>
      <c r="D23" s="36"/>
      <c r="E23" s="91" t="s">
        <v>117</v>
      </c>
      <c r="F23" s="92" t="s">
        <v>118</v>
      </c>
      <c r="G23" s="36"/>
      <c r="H23" s="27"/>
    </row>
    <row r="24" spans="1:8" x14ac:dyDescent="0.15">
      <c r="A24" s="27"/>
      <c r="B24" s="36"/>
      <c r="C24" s="27"/>
      <c r="D24" s="38"/>
      <c r="E24" s="91">
        <v>0.41666666666666669</v>
      </c>
      <c r="F24" s="36" t="s">
        <v>119</v>
      </c>
      <c r="G24" s="27"/>
      <c r="H24" s="27"/>
    </row>
    <row r="25" spans="1:8" ht="13.15" customHeight="1" x14ac:dyDescent="0.15">
      <c r="A25" s="27"/>
      <c r="B25" s="27"/>
      <c r="C25" s="27" t="s">
        <v>120</v>
      </c>
      <c r="D25" s="27"/>
      <c r="E25" s="91">
        <v>0.375</v>
      </c>
      <c r="F25" s="36" t="s">
        <v>116</v>
      </c>
      <c r="G25" s="27"/>
      <c r="H25" s="27"/>
    </row>
    <row r="26" spans="1:8" ht="13.15" customHeight="1" x14ac:dyDescent="0.15">
      <c r="A26" s="27"/>
      <c r="B26" s="27"/>
      <c r="C26" s="27" t="s">
        <v>121</v>
      </c>
      <c r="D26" s="38"/>
      <c r="E26" s="91">
        <v>0.39583333333333331</v>
      </c>
      <c r="F26" s="36" t="s">
        <v>119</v>
      </c>
      <c r="G26" s="27"/>
      <c r="H26" s="27"/>
    </row>
    <row r="27" spans="1:8" ht="8.1" customHeight="1" x14ac:dyDescent="0.15">
      <c r="A27" s="27"/>
      <c r="B27" s="27"/>
      <c r="C27" s="27" t="s">
        <v>100</v>
      </c>
      <c r="D27" s="27"/>
      <c r="E27" s="27"/>
      <c r="F27" s="27"/>
      <c r="G27" s="27"/>
      <c r="H27" s="27"/>
    </row>
    <row r="28" spans="1:8" x14ac:dyDescent="0.15">
      <c r="A28" s="26">
        <v>6</v>
      </c>
      <c r="B28" s="26" t="s">
        <v>33</v>
      </c>
      <c r="C28" s="27"/>
      <c r="D28" s="27"/>
      <c r="E28" s="27"/>
      <c r="F28" s="27"/>
      <c r="G28" s="27"/>
      <c r="H28" s="27"/>
    </row>
    <row r="29" spans="1:8" ht="8.1" customHeight="1" x14ac:dyDescent="0.15">
      <c r="A29" s="27"/>
      <c r="B29" s="27"/>
      <c r="C29" s="27"/>
      <c r="D29" s="27"/>
      <c r="E29" s="27"/>
      <c r="F29" s="27"/>
      <c r="G29" s="27"/>
      <c r="H29" s="27"/>
    </row>
    <row r="30" spans="1:8" x14ac:dyDescent="0.15">
      <c r="A30" s="27"/>
      <c r="B30" s="27" t="s">
        <v>122</v>
      </c>
      <c r="C30" s="27"/>
      <c r="D30" s="27"/>
      <c r="E30" s="27"/>
      <c r="F30" s="27"/>
      <c r="G30" s="27"/>
      <c r="H30" s="27"/>
    </row>
    <row r="31" spans="1:8" ht="8.1" customHeight="1" x14ac:dyDescent="0.15">
      <c r="A31" s="27"/>
      <c r="B31" s="27"/>
      <c r="C31" s="27"/>
      <c r="D31" s="27"/>
      <c r="E31" s="27"/>
      <c r="F31" s="27"/>
      <c r="G31" s="27"/>
      <c r="H31" s="27"/>
    </row>
    <row r="32" spans="1:8" x14ac:dyDescent="0.15">
      <c r="A32" s="27"/>
      <c r="B32" s="27" t="s">
        <v>34</v>
      </c>
      <c r="C32" s="27"/>
      <c r="D32" s="27"/>
      <c r="E32" s="27"/>
      <c r="F32" s="27"/>
      <c r="G32" s="27"/>
      <c r="H32" s="27"/>
    </row>
    <row r="33" spans="1:9" x14ac:dyDescent="0.15">
      <c r="A33" s="27"/>
      <c r="B33" s="27" t="s">
        <v>39</v>
      </c>
      <c r="C33" s="27" t="s">
        <v>123</v>
      </c>
      <c r="D33" s="27"/>
      <c r="E33" s="27"/>
      <c r="F33" s="27"/>
      <c r="G33" s="27"/>
      <c r="H33" s="27"/>
    </row>
    <row r="34" spans="1:9" x14ac:dyDescent="0.15">
      <c r="A34" s="26">
        <v>7</v>
      </c>
      <c r="B34" s="26" t="s">
        <v>22</v>
      </c>
      <c r="C34" s="27"/>
      <c r="D34" s="27"/>
      <c r="E34" s="27"/>
      <c r="F34" s="27"/>
      <c r="G34" s="27"/>
      <c r="H34" s="27"/>
    </row>
    <row r="35" spans="1:9" x14ac:dyDescent="0.15">
      <c r="A35" s="27"/>
      <c r="B35" s="27" t="s">
        <v>124</v>
      </c>
      <c r="C35" s="27"/>
      <c r="D35" s="27"/>
      <c r="E35" s="27"/>
      <c r="F35" s="27"/>
      <c r="G35" s="27"/>
      <c r="H35" s="27"/>
    </row>
    <row r="36" spans="1:9" ht="25.9" customHeight="1" x14ac:dyDescent="0.15">
      <c r="A36" s="27"/>
      <c r="B36" s="111" t="s">
        <v>132</v>
      </c>
      <c r="C36" s="111"/>
      <c r="D36" s="111"/>
      <c r="E36" s="111"/>
      <c r="F36" s="111"/>
      <c r="G36" s="111"/>
      <c r="H36" s="111"/>
      <c r="I36" s="111"/>
    </row>
    <row r="37" spans="1:9" ht="54.6" customHeight="1" x14ac:dyDescent="0.15">
      <c r="A37" s="27"/>
      <c r="B37" s="111" t="s">
        <v>125</v>
      </c>
      <c r="C37" s="111"/>
      <c r="D37" s="111"/>
      <c r="E37" s="111"/>
      <c r="F37" s="111"/>
      <c r="G37" s="111"/>
      <c r="H37" s="111"/>
      <c r="I37" s="111"/>
    </row>
    <row r="38" spans="1:9" ht="13.9" customHeight="1" x14ac:dyDescent="0.15">
      <c r="A38" s="27"/>
      <c r="B38" s="39" t="s">
        <v>126</v>
      </c>
      <c r="C38" s="27"/>
      <c r="D38" s="27"/>
      <c r="E38" s="27"/>
      <c r="F38" s="27"/>
      <c r="G38" s="27"/>
      <c r="H38" s="27"/>
    </row>
    <row r="39" spans="1:9" ht="0.75" customHeight="1" x14ac:dyDescent="0.15">
      <c r="A39" s="27"/>
      <c r="B39" s="27"/>
      <c r="C39" s="27"/>
      <c r="D39" s="27"/>
      <c r="E39" s="27"/>
      <c r="F39" s="27"/>
      <c r="G39" s="27"/>
      <c r="H39" s="27"/>
    </row>
    <row r="40" spans="1:9" x14ac:dyDescent="0.15">
      <c r="A40" s="26">
        <v>8</v>
      </c>
      <c r="B40" s="26" t="s">
        <v>35</v>
      </c>
      <c r="C40" s="27" t="s">
        <v>133</v>
      </c>
      <c r="D40" s="27"/>
      <c r="E40" s="27"/>
      <c r="F40" s="27"/>
      <c r="G40" s="27"/>
      <c r="H40" s="27"/>
    </row>
    <row r="41" spans="1:9" x14ac:dyDescent="0.15">
      <c r="A41" s="26">
        <v>9</v>
      </c>
      <c r="B41" s="26" t="s">
        <v>36</v>
      </c>
      <c r="C41" s="27"/>
      <c r="D41" s="27"/>
      <c r="E41" s="27"/>
      <c r="F41" s="27"/>
      <c r="G41" s="27"/>
      <c r="H41" s="27"/>
    </row>
    <row r="42" spans="1:9" x14ac:dyDescent="0.15">
      <c r="A42" s="27"/>
      <c r="B42" s="111" t="s">
        <v>127</v>
      </c>
      <c r="C42" s="111"/>
      <c r="D42" s="111"/>
      <c r="E42" s="111"/>
      <c r="F42" s="111"/>
      <c r="G42" s="111"/>
      <c r="H42" s="111"/>
      <c r="I42" s="111"/>
    </row>
    <row r="43" spans="1:9" ht="29.45" customHeight="1" x14ac:dyDescent="0.15">
      <c r="A43" s="27"/>
      <c r="B43" s="111"/>
      <c r="C43" s="111"/>
      <c r="D43" s="111"/>
      <c r="E43" s="111"/>
      <c r="F43" s="111"/>
      <c r="G43" s="111"/>
      <c r="H43" s="111"/>
      <c r="I43" s="111"/>
    </row>
    <row r="44" spans="1:9" x14ac:dyDescent="0.15">
      <c r="A44" s="27"/>
      <c r="B44" s="111" t="s">
        <v>128</v>
      </c>
      <c r="C44" s="111"/>
      <c r="D44" s="111"/>
      <c r="E44" s="111"/>
      <c r="F44" s="111"/>
      <c r="G44" s="111"/>
      <c r="H44" s="111"/>
      <c r="I44" s="111"/>
    </row>
    <row r="45" spans="1:9" x14ac:dyDescent="0.15">
      <c r="A45" s="27"/>
      <c r="B45" s="111"/>
      <c r="C45" s="111"/>
      <c r="D45" s="111"/>
      <c r="E45" s="111"/>
      <c r="F45" s="111"/>
      <c r="G45" s="111"/>
      <c r="H45" s="111"/>
      <c r="I45" s="111"/>
    </row>
    <row r="46" spans="1:9" ht="8.1" customHeight="1" x14ac:dyDescent="0.15">
      <c r="A46" s="27"/>
      <c r="B46" s="27"/>
      <c r="C46" s="27"/>
      <c r="D46" s="27"/>
      <c r="E46" s="27"/>
      <c r="F46" s="27"/>
      <c r="G46" s="27"/>
      <c r="H46" s="27"/>
    </row>
    <row r="47" spans="1:9" x14ac:dyDescent="0.15">
      <c r="A47" s="26">
        <v>10</v>
      </c>
      <c r="B47" s="26" t="s">
        <v>37</v>
      </c>
      <c r="C47" s="27" t="s">
        <v>38</v>
      </c>
      <c r="D47" s="27"/>
      <c r="E47" s="27"/>
      <c r="F47" s="27"/>
      <c r="G47" s="27"/>
      <c r="H47" s="27"/>
    </row>
    <row r="48" spans="1:9" ht="8.1" customHeight="1" x14ac:dyDescent="0.15">
      <c r="A48" s="27"/>
      <c r="B48" s="27"/>
      <c r="C48" s="27"/>
      <c r="D48" s="27"/>
      <c r="E48" s="27"/>
      <c r="F48" s="27"/>
      <c r="G48" s="27"/>
      <c r="H48" s="27"/>
    </row>
    <row r="49" spans="1:8" x14ac:dyDescent="0.15">
      <c r="A49" s="26">
        <v>11</v>
      </c>
      <c r="B49" s="26" t="s">
        <v>23</v>
      </c>
      <c r="C49" s="27"/>
      <c r="D49" s="27"/>
      <c r="E49" s="27"/>
      <c r="F49" s="27"/>
      <c r="G49" s="27"/>
      <c r="H49" s="27"/>
    </row>
    <row r="50" spans="1:8" ht="8.1" customHeight="1" x14ac:dyDescent="0.15">
      <c r="A50" s="27"/>
      <c r="B50" s="27"/>
      <c r="C50" s="27"/>
      <c r="D50" s="27"/>
      <c r="E50" s="27"/>
      <c r="F50" s="27"/>
      <c r="G50" s="27"/>
      <c r="H50" s="27"/>
    </row>
    <row r="51" spans="1:8" x14ac:dyDescent="0.15">
      <c r="A51" s="27"/>
      <c r="B51" s="27" t="s">
        <v>129</v>
      </c>
      <c r="C51" s="27"/>
      <c r="D51" s="27"/>
      <c r="E51" s="27"/>
      <c r="F51" s="27"/>
      <c r="G51" s="27"/>
      <c r="H51" s="27"/>
    </row>
    <row r="52" spans="1:8" x14ac:dyDescent="0.15">
      <c r="A52" s="27"/>
      <c r="B52" s="27" t="s">
        <v>130</v>
      </c>
      <c r="C52" s="27"/>
      <c r="D52" s="27"/>
      <c r="E52" s="27"/>
      <c r="F52" s="27"/>
      <c r="G52" s="27"/>
      <c r="H52" s="27"/>
    </row>
    <row r="53" spans="1:8" x14ac:dyDescent="0.15">
      <c r="A53" s="27"/>
      <c r="B53" s="92" t="s">
        <v>131</v>
      </c>
      <c r="C53" s="27"/>
      <c r="D53" s="27"/>
      <c r="E53" s="27"/>
      <c r="F53" s="27"/>
      <c r="G53" s="27"/>
      <c r="H53" s="27"/>
    </row>
    <row r="54" spans="1:8" x14ac:dyDescent="0.15">
      <c r="A54" s="27"/>
      <c r="B54" s="27"/>
      <c r="C54" s="27"/>
      <c r="D54" s="27"/>
      <c r="E54" s="27"/>
      <c r="F54" s="27"/>
      <c r="G54" s="27"/>
      <c r="H54" s="27"/>
    </row>
    <row r="55" spans="1:8" x14ac:dyDescent="0.15">
      <c r="A55" s="27"/>
      <c r="B55" s="27"/>
      <c r="C55" s="27"/>
      <c r="D55" s="27"/>
      <c r="E55" s="27"/>
      <c r="F55" s="27"/>
      <c r="G55" s="27"/>
      <c r="H55" s="27"/>
    </row>
    <row r="56" spans="1:8" x14ac:dyDescent="0.15">
      <c r="A56" s="27"/>
      <c r="B56" s="27"/>
      <c r="C56" s="27"/>
      <c r="D56" s="27"/>
      <c r="E56" s="27"/>
      <c r="F56" s="27"/>
      <c r="G56" s="27"/>
      <c r="H56" s="27"/>
    </row>
    <row r="57" spans="1:8" x14ac:dyDescent="0.15">
      <c r="A57" s="27"/>
      <c r="B57" s="27"/>
      <c r="C57" s="27"/>
      <c r="D57" s="27"/>
      <c r="E57" s="27"/>
      <c r="F57" s="27"/>
      <c r="G57" s="27"/>
      <c r="H57" s="27"/>
    </row>
    <row r="58" spans="1:8" x14ac:dyDescent="0.15">
      <c r="A58" s="27"/>
      <c r="B58" s="27"/>
      <c r="C58" s="27"/>
      <c r="D58" s="27"/>
      <c r="E58" s="27"/>
      <c r="F58" s="27"/>
      <c r="G58" s="27"/>
      <c r="H58" s="27"/>
    </row>
    <row r="59" spans="1:8" x14ac:dyDescent="0.15">
      <c r="A59" s="27"/>
      <c r="B59" s="27"/>
      <c r="C59" s="27"/>
      <c r="D59" s="27"/>
      <c r="E59" s="27"/>
      <c r="F59" s="27"/>
      <c r="G59" s="27"/>
      <c r="H59" s="27"/>
    </row>
    <row r="60" spans="1:8" x14ac:dyDescent="0.15">
      <c r="A60" s="27"/>
      <c r="B60" s="27"/>
      <c r="C60" s="27"/>
      <c r="D60" s="27"/>
      <c r="E60" s="27"/>
      <c r="F60" s="27"/>
      <c r="G60" s="27"/>
      <c r="H60" s="27"/>
    </row>
    <row r="61" spans="1:8" x14ac:dyDescent="0.15">
      <c r="A61" s="27"/>
      <c r="B61" s="27"/>
      <c r="C61" s="27"/>
      <c r="D61" s="27"/>
      <c r="E61" s="27"/>
      <c r="F61" s="27"/>
      <c r="G61" s="27"/>
      <c r="H61" s="27"/>
    </row>
  </sheetData>
  <mergeCells count="10">
    <mergeCell ref="B36:I36"/>
    <mergeCell ref="B37:I37"/>
    <mergeCell ref="B42:I43"/>
    <mergeCell ref="B44:I45"/>
    <mergeCell ref="A1:I1"/>
    <mergeCell ref="G16:H16"/>
    <mergeCell ref="C17:C18"/>
    <mergeCell ref="G17:H17"/>
    <mergeCell ref="G18:H18"/>
    <mergeCell ref="B19:H19"/>
  </mergeCells>
  <phoneticPr fontId="2"/>
  <printOptions horizontalCentered="1"/>
  <pageMargins left="0.43307086614173229" right="0.43307086614173229" top="0.74803149606299213" bottom="0.49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F055-897B-439D-B1B9-BE6F00A7E525}">
  <sheetPr>
    <tabColor rgb="FFFF0000"/>
  </sheetPr>
  <dimension ref="A1:M44"/>
  <sheetViews>
    <sheetView tabSelected="1" view="pageBreakPreview" topLeftCell="A13" zoomScaleNormal="100" zoomScaleSheetLayoutView="100" workbookViewId="0">
      <selection activeCell="O24" sqref="O24"/>
    </sheetView>
  </sheetViews>
  <sheetFormatPr defaultColWidth="8.875" defaultRowHeight="13.5" x14ac:dyDescent="0.15"/>
  <cols>
    <col min="1" max="1" width="5.5" style="14" customWidth="1"/>
    <col min="2" max="9" width="8.875" style="14"/>
    <col min="10" max="10" width="19.25" style="14" customWidth="1"/>
    <col min="11" max="11" width="4.125" style="14" customWidth="1"/>
    <col min="12" max="12" width="10.875" style="14" customWidth="1"/>
    <col min="13" max="13" width="9" style="14" customWidth="1"/>
    <col min="14" max="16384" width="8.875" style="14"/>
  </cols>
  <sheetData>
    <row r="1" spans="1:13" ht="18.75" x14ac:dyDescent="0.15">
      <c r="A1" s="157" t="s">
        <v>51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3" ht="19.149999999999999" customHeight="1" x14ac:dyDescent="0.15"/>
    <row r="3" spans="1:13" s="40" customFormat="1" ht="21" customHeight="1" x14ac:dyDescent="0.15">
      <c r="A3" s="15">
        <v>1</v>
      </c>
      <c r="B3" s="15" t="s">
        <v>11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40" customFormat="1" ht="21" customHeight="1" x14ac:dyDescent="0.15">
      <c r="A4" s="15"/>
      <c r="B4" s="15" t="s">
        <v>52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s="40" customFormat="1" ht="21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s="40" customFormat="1" ht="21" customHeight="1" x14ac:dyDescent="0.15">
      <c r="A6" s="15">
        <v>2</v>
      </c>
      <c r="B6" s="15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s="40" customFormat="1" ht="36" customHeight="1" x14ac:dyDescent="0.15">
      <c r="A7" s="15"/>
      <c r="B7" s="158" t="s">
        <v>53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"/>
    </row>
    <row r="8" spans="1:13" s="40" customFormat="1" ht="19.149999999999999" customHeight="1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s="40" customFormat="1" ht="21" customHeight="1" x14ac:dyDescent="0.15">
      <c r="A9" s="15">
        <v>3</v>
      </c>
      <c r="B9" s="15" t="s">
        <v>13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s="40" customFormat="1" ht="21" customHeight="1" x14ac:dyDescent="0.15">
      <c r="A10" s="15"/>
      <c r="B10" s="15" t="s">
        <v>156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s="40" customFormat="1" ht="21" customHeight="1" x14ac:dyDescent="0.15">
      <c r="A11" s="15"/>
      <c r="B11" s="15" t="s">
        <v>54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s="40" customFormat="1" ht="21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s="40" customFormat="1" ht="21" customHeight="1" x14ac:dyDescent="0.15">
      <c r="A13" s="15">
        <v>4</v>
      </c>
      <c r="B13" s="15" t="s">
        <v>14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s="40" customFormat="1" ht="21" customHeight="1" x14ac:dyDescent="0.15">
      <c r="A14" s="15"/>
      <c r="B14" s="15" t="s">
        <v>55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s="40" customFormat="1" ht="21" customHeight="1" x14ac:dyDescent="0.15">
      <c r="A15" s="15"/>
      <c r="B15" s="15" t="s">
        <v>56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s="40" customFormat="1" ht="21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s="40" customFormat="1" ht="21" customHeight="1" x14ac:dyDescent="0.15">
      <c r="A17" s="15">
        <v>5</v>
      </c>
      <c r="B17" s="15" t="s">
        <v>18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s="40" customFormat="1" ht="21" customHeight="1" x14ac:dyDescent="0.15">
      <c r="A18" s="15"/>
      <c r="B18" s="15" t="s">
        <v>157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s="40" customFormat="1" ht="21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s="40" customFormat="1" ht="21" customHeight="1" x14ac:dyDescent="0.15">
      <c r="A20" s="15">
        <v>6</v>
      </c>
      <c r="B20" s="15" t="s">
        <v>17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s="40" customFormat="1" ht="21" customHeight="1" x14ac:dyDescent="0.15">
      <c r="A21" s="15"/>
      <c r="B21" s="152" t="s">
        <v>158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"/>
    </row>
    <row r="22" spans="1:13" s="40" customFormat="1" ht="21" customHeight="1" x14ac:dyDescent="0.15">
      <c r="A22" s="15"/>
      <c r="B22" s="152" t="s">
        <v>57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"/>
    </row>
    <row r="23" spans="1:13" s="40" customFormat="1" ht="21" customHeight="1" x14ac:dyDescent="0.15">
      <c r="A23" s="15"/>
      <c r="B23" s="15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15"/>
    </row>
    <row r="24" spans="1:13" s="40" customFormat="1" ht="21" customHeight="1" x14ac:dyDescent="0.15">
      <c r="A24" s="15">
        <v>7</v>
      </c>
      <c r="B24" s="15" t="s">
        <v>15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s="40" customFormat="1" ht="21" customHeight="1" x14ac:dyDescent="0.15">
      <c r="A25" s="15"/>
      <c r="B25" s="15" t="s">
        <v>58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s="40" customFormat="1" ht="21" customHeight="1" x14ac:dyDescent="0.15">
      <c r="A26" s="15"/>
      <c r="B26" s="15" t="s">
        <v>59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s="40" customFormat="1" ht="21" customHeight="1" x14ac:dyDescent="0.15">
      <c r="A27" s="15"/>
      <c r="B27" s="15" t="s">
        <v>69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s="40" customFormat="1" ht="21" customHeight="1" x14ac:dyDescent="0.15">
      <c r="A28" s="15"/>
      <c r="B28" s="15" t="s">
        <v>66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s="40" customFormat="1" ht="21" customHeight="1" x14ac:dyDescent="0.15">
      <c r="A29" s="15"/>
      <c r="B29" s="15" t="s">
        <v>60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s="40" customFormat="1" ht="21" customHeight="1" x14ac:dyDescent="0.15">
      <c r="A30" s="15"/>
      <c r="B30" s="15" t="s">
        <v>67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s="40" customFormat="1" ht="21" customHeight="1" x14ac:dyDescent="0.15">
      <c r="A31" s="15"/>
      <c r="B31" s="15" t="s">
        <v>68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s="40" customFormat="1" ht="21" customHeight="1" x14ac:dyDescent="0.15">
      <c r="A32" s="15"/>
      <c r="B32" s="15" t="s">
        <v>61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s="40" customFormat="1" ht="21" customHeight="1" x14ac:dyDescent="0.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s="40" customFormat="1" ht="21" customHeight="1" x14ac:dyDescent="0.15">
      <c r="A34" s="15">
        <v>8</v>
      </c>
      <c r="B34" s="15" t="s">
        <v>16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s="40" customFormat="1" ht="21" customHeight="1" x14ac:dyDescent="0.15">
      <c r="A35" s="15"/>
      <c r="B35" s="15" t="s">
        <v>62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s="40" customFormat="1" ht="21" customHeight="1" x14ac:dyDescent="0.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s="40" customFormat="1" ht="21" customHeight="1" x14ac:dyDescent="0.15">
      <c r="A37" s="15">
        <v>9</v>
      </c>
      <c r="B37" s="15" t="s">
        <v>63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s="40" customFormat="1" ht="21" customHeight="1" x14ac:dyDescent="0.15">
      <c r="A38" s="15"/>
      <c r="B38" s="152" t="s">
        <v>71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"/>
    </row>
    <row r="39" spans="1:13" s="40" customFormat="1" ht="21" customHeight="1" x14ac:dyDescent="0.15">
      <c r="A39" s="15"/>
      <c r="B39" s="152" t="s">
        <v>72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"/>
    </row>
    <row r="40" spans="1:13" s="40" customFormat="1" ht="21" customHeight="1" x14ac:dyDescent="0.15">
      <c r="A40" s="15"/>
      <c r="B40" s="152" t="s">
        <v>73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"/>
    </row>
    <row r="41" spans="1:13" ht="21" customHeight="1" x14ac:dyDescent="0.15">
      <c r="A41" s="42"/>
      <c r="B41" s="154"/>
      <c r="C41" s="155"/>
      <c r="D41" s="155"/>
      <c r="E41" s="155"/>
      <c r="F41" s="155"/>
      <c r="G41" s="155"/>
      <c r="H41" s="155"/>
      <c r="I41" s="155"/>
      <c r="J41" s="155"/>
      <c r="K41" s="155"/>
      <c r="L41" s="155"/>
    </row>
    <row r="42" spans="1:13" ht="21" customHeight="1" x14ac:dyDescent="0.15">
      <c r="A42" s="15">
        <v>10</v>
      </c>
      <c r="B42" s="155" t="s">
        <v>159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</row>
    <row r="43" spans="1:13" ht="21" customHeight="1" x14ac:dyDescent="0.15"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</row>
    <row r="44" spans="1:13" ht="19.149999999999999" customHeight="1" x14ac:dyDescent="0.15"/>
  </sheetData>
  <mergeCells count="10">
    <mergeCell ref="B40:L40"/>
    <mergeCell ref="B41:L41"/>
    <mergeCell ref="B42:L42"/>
    <mergeCell ref="B43:L43"/>
    <mergeCell ref="A1:J1"/>
    <mergeCell ref="B7:L7"/>
    <mergeCell ref="B21:L21"/>
    <mergeCell ref="B22:L22"/>
    <mergeCell ref="B38:L38"/>
    <mergeCell ref="B39:L39"/>
  </mergeCells>
  <phoneticPr fontId="2"/>
  <pageMargins left="0.78740157480314965" right="0.78740157480314965" top="0.98425196850393704" bottom="0.98425196850393704" header="0.51181102362204722" footer="0.51181102362204722"/>
  <pageSetup paperSize="9" scale="78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F2CE-6DF0-43B9-8DCC-8109AA6FD561}">
  <sheetPr>
    <tabColor rgb="FFFF0000"/>
  </sheetPr>
  <dimension ref="A1:J46"/>
  <sheetViews>
    <sheetView zoomScaleNormal="100" workbookViewId="0">
      <selection activeCell="O9" sqref="O9"/>
    </sheetView>
  </sheetViews>
  <sheetFormatPr defaultRowHeight="13.5" x14ac:dyDescent="0.15"/>
  <cols>
    <col min="1" max="10" width="9.375" style="43" customWidth="1"/>
    <col min="11" max="16384" width="9" style="43"/>
  </cols>
  <sheetData>
    <row r="1" spans="1:10" ht="24" customHeight="1" x14ac:dyDescent="0.15">
      <c r="A1" s="122" t="s">
        <v>110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23.25" customHeight="1" x14ac:dyDescent="0.15"/>
    <row r="3" spans="1:10" ht="25.5" customHeight="1" thickBot="1" x14ac:dyDescent="0.2">
      <c r="B3" s="88" t="s">
        <v>87</v>
      </c>
    </row>
    <row r="4" spans="1:10" x14ac:dyDescent="0.15">
      <c r="A4" s="44"/>
      <c r="B4" s="125" t="s">
        <v>88</v>
      </c>
      <c r="C4" s="123" t="s">
        <v>89</v>
      </c>
      <c r="D4" s="123" t="s">
        <v>90</v>
      </c>
      <c r="E4" s="127" t="s">
        <v>91</v>
      </c>
      <c r="F4" s="123" t="s">
        <v>92</v>
      </c>
      <c r="G4" s="123" t="s">
        <v>93</v>
      </c>
      <c r="H4" s="123" t="s">
        <v>94</v>
      </c>
      <c r="I4" s="123" t="s">
        <v>95</v>
      </c>
      <c r="J4" s="129" t="s">
        <v>96</v>
      </c>
    </row>
    <row r="5" spans="1:10" ht="14.25" thickBot="1" x14ac:dyDescent="0.2">
      <c r="A5" s="45"/>
      <c r="B5" s="126"/>
      <c r="C5" s="124"/>
      <c r="D5" s="124"/>
      <c r="E5" s="128"/>
      <c r="F5" s="124"/>
      <c r="G5" s="124"/>
      <c r="H5" s="124"/>
      <c r="I5" s="124"/>
      <c r="J5" s="130"/>
    </row>
    <row r="6" spans="1:10" x14ac:dyDescent="0.15">
      <c r="A6" s="46" t="s">
        <v>74</v>
      </c>
      <c r="B6" s="138" t="s">
        <v>44</v>
      </c>
      <c r="C6" s="139"/>
      <c r="D6" s="134"/>
      <c r="E6" s="127" t="s">
        <v>46</v>
      </c>
      <c r="F6" s="139"/>
      <c r="G6" s="146" t="s">
        <v>43</v>
      </c>
      <c r="H6" s="139"/>
      <c r="I6" s="146" t="s">
        <v>45</v>
      </c>
      <c r="J6" s="149"/>
    </row>
    <row r="7" spans="1:10" x14ac:dyDescent="0.15">
      <c r="A7" s="69" t="s">
        <v>97</v>
      </c>
      <c r="B7" s="140"/>
      <c r="C7" s="141"/>
      <c r="D7" s="135"/>
      <c r="E7" s="144"/>
      <c r="F7" s="141"/>
      <c r="G7" s="147"/>
      <c r="H7" s="141"/>
      <c r="I7" s="147"/>
      <c r="J7" s="150"/>
    </row>
    <row r="8" spans="1:10" x14ac:dyDescent="0.15">
      <c r="A8" s="47">
        <v>0.40972222222222221</v>
      </c>
      <c r="B8" s="142"/>
      <c r="C8" s="143"/>
      <c r="D8" s="136"/>
      <c r="E8" s="145"/>
      <c r="F8" s="143"/>
      <c r="G8" s="148"/>
      <c r="H8" s="143"/>
      <c r="I8" s="148"/>
      <c r="J8" s="151"/>
    </row>
    <row r="9" spans="1:10" x14ac:dyDescent="0.15">
      <c r="A9" s="69"/>
      <c r="B9" s="71" t="s">
        <v>6</v>
      </c>
      <c r="C9" s="48" t="s">
        <v>6</v>
      </c>
      <c r="D9" s="79"/>
      <c r="E9" s="48" t="s">
        <v>6</v>
      </c>
      <c r="F9" s="62" t="s">
        <v>6</v>
      </c>
      <c r="G9" s="48" t="s">
        <v>5</v>
      </c>
      <c r="H9" s="48" t="s">
        <v>5</v>
      </c>
      <c r="I9" s="48" t="s">
        <v>5</v>
      </c>
      <c r="J9" s="49" t="s">
        <v>5</v>
      </c>
    </row>
    <row r="10" spans="1:10" x14ac:dyDescent="0.15">
      <c r="A10" s="50" t="s">
        <v>99</v>
      </c>
      <c r="B10" s="71" t="s">
        <v>75</v>
      </c>
      <c r="C10" s="48" t="s">
        <v>75</v>
      </c>
      <c r="D10" s="76"/>
      <c r="E10" s="51" t="s">
        <v>76</v>
      </c>
      <c r="F10" s="63" t="s">
        <v>76</v>
      </c>
      <c r="G10" s="48" t="s">
        <v>75</v>
      </c>
      <c r="H10" s="48" t="s">
        <v>75</v>
      </c>
      <c r="I10" s="63" t="s">
        <v>76</v>
      </c>
      <c r="J10" s="49" t="s">
        <v>76</v>
      </c>
    </row>
    <row r="11" spans="1:10" x14ac:dyDescent="0.15">
      <c r="A11" s="53"/>
      <c r="B11" s="72" t="s">
        <v>77</v>
      </c>
      <c r="C11" s="55" t="s">
        <v>78</v>
      </c>
      <c r="D11" s="77"/>
      <c r="E11" s="55" t="s">
        <v>77</v>
      </c>
      <c r="F11" s="64" t="s">
        <v>78</v>
      </c>
      <c r="G11" s="48" t="s">
        <v>77</v>
      </c>
      <c r="H11" s="48" t="s">
        <v>78</v>
      </c>
      <c r="I11" s="48" t="s">
        <v>77</v>
      </c>
      <c r="J11" s="49" t="s">
        <v>78</v>
      </c>
    </row>
    <row r="12" spans="1:10" x14ac:dyDescent="0.15">
      <c r="A12" s="131" t="s">
        <v>98</v>
      </c>
      <c r="B12" s="73" t="s">
        <v>79</v>
      </c>
      <c r="D12" s="78"/>
      <c r="E12" s="56"/>
      <c r="F12" s="70" t="s">
        <v>80</v>
      </c>
      <c r="G12" s="65" t="s">
        <v>5</v>
      </c>
      <c r="H12" s="56"/>
      <c r="I12" s="65"/>
      <c r="J12" s="57" t="s">
        <v>5</v>
      </c>
    </row>
    <row r="13" spans="1:10" x14ac:dyDescent="0.15">
      <c r="A13" s="132"/>
      <c r="B13" s="71" t="s">
        <v>75</v>
      </c>
      <c r="D13" s="79"/>
      <c r="E13" s="48"/>
      <c r="F13" s="63" t="s">
        <v>76</v>
      </c>
      <c r="G13" s="48" t="s">
        <v>75</v>
      </c>
      <c r="H13" s="48"/>
      <c r="I13" s="63"/>
      <c r="J13" s="49" t="s">
        <v>76</v>
      </c>
    </row>
    <row r="14" spans="1:10" x14ac:dyDescent="0.15">
      <c r="A14" s="133"/>
      <c r="B14" s="72" t="s">
        <v>81</v>
      </c>
      <c r="D14" s="77"/>
      <c r="E14" s="55"/>
      <c r="F14" s="64" t="s">
        <v>81</v>
      </c>
      <c r="G14" s="55" t="s">
        <v>81</v>
      </c>
      <c r="H14" s="48"/>
      <c r="I14" s="63"/>
      <c r="J14" s="49" t="s">
        <v>81</v>
      </c>
    </row>
    <row r="15" spans="1:10" x14ac:dyDescent="0.15">
      <c r="A15" s="131" t="s">
        <v>98</v>
      </c>
      <c r="B15" s="73" t="s">
        <v>79</v>
      </c>
      <c r="C15" s="56" t="s">
        <v>79</v>
      </c>
      <c r="D15" s="80"/>
      <c r="E15" s="65" t="s">
        <v>79</v>
      </c>
      <c r="F15" s="65" t="s">
        <v>79</v>
      </c>
      <c r="G15" s="56" t="s">
        <v>5</v>
      </c>
      <c r="H15" s="56" t="s">
        <v>5</v>
      </c>
      <c r="I15" s="65" t="s">
        <v>5</v>
      </c>
      <c r="J15" s="57" t="s">
        <v>5</v>
      </c>
    </row>
    <row r="16" spans="1:10" x14ac:dyDescent="0.15">
      <c r="A16" s="132"/>
      <c r="B16" s="71" t="s">
        <v>82</v>
      </c>
      <c r="C16" s="51" t="s">
        <v>82</v>
      </c>
      <c r="D16" s="76"/>
      <c r="E16" s="63" t="s">
        <v>83</v>
      </c>
      <c r="F16" s="48" t="s">
        <v>83</v>
      </c>
      <c r="G16" s="48" t="s">
        <v>82</v>
      </c>
      <c r="H16" s="51" t="s">
        <v>82</v>
      </c>
      <c r="I16" s="63" t="s">
        <v>83</v>
      </c>
      <c r="J16" s="49" t="s">
        <v>83</v>
      </c>
    </row>
    <row r="17" spans="1:10" x14ac:dyDescent="0.15">
      <c r="A17" s="133"/>
      <c r="B17" s="72" t="s">
        <v>77</v>
      </c>
      <c r="C17" s="54" t="s">
        <v>78</v>
      </c>
      <c r="D17" s="81"/>
      <c r="E17" s="54" t="s">
        <v>77</v>
      </c>
      <c r="F17" s="75" t="s">
        <v>77</v>
      </c>
      <c r="G17" s="55" t="s">
        <v>77</v>
      </c>
      <c r="H17" s="54" t="s">
        <v>78</v>
      </c>
      <c r="I17" s="64" t="s">
        <v>77</v>
      </c>
      <c r="J17" s="67" t="s">
        <v>78</v>
      </c>
    </row>
    <row r="18" spans="1:10" x14ac:dyDescent="0.15">
      <c r="A18" s="131" t="s">
        <v>98</v>
      </c>
      <c r="B18" s="71" t="s">
        <v>79</v>
      </c>
      <c r="D18" s="78"/>
      <c r="E18" s="56"/>
      <c r="F18" s="63" t="s">
        <v>80</v>
      </c>
      <c r="G18" s="56" t="s">
        <v>5</v>
      </c>
      <c r="H18" s="56"/>
      <c r="I18" s="63"/>
      <c r="J18" s="57" t="s">
        <v>5</v>
      </c>
    </row>
    <row r="19" spans="1:10" x14ac:dyDescent="0.15">
      <c r="A19" s="132"/>
      <c r="B19" s="71" t="s">
        <v>82</v>
      </c>
      <c r="D19" s="79"/>
      <c r="E19" s="48"/>
      <c r="F19" s="63" t="s">
        <v>83</v>
      </c>
      <c r="G19" s="48" t="s">
        <v>82</v>
      </c>
      <c r="H19" s="48"/>
      <c r="I19" s="63"/>
      <c r="J19" s="49" t="s">
        <v>83</v>
      </c>
    </row>
    <row r="20" spans="1:10" ht="14.25" thickBot="1" x14ac:dyDescent="0.2">
      <c r="A20" s="133"/>
      <c r="B20" s="74" t="s">
        <v>81</v>
      </c>
      <c r="C20" s="58"/>
      <c r="D20" s="82"/>
      <c r="E20" s="59"/>
      <c r="F20" s="66" t="s">
        <v>81</v>
      </c>
      <c r="G20" s="59" t="s">
        <v>81</v>
      </c>
      <c r="H20" s="59"/>
      <c r="I20" s="66"/>
      <c r="J20" s="68" t="s">
        <v>81</v>
      </c>
    </row>
    <row r="21" spans="1:10" ht="33" customHeight="1" x14ac:dyDescent="0.15">
      <c r="A21" s="60"/>
      <c r="B21" s="60"/>
      <c r="C21" s="60"/>
      <c r="D21" s="60"/>
      <c r="E21" s="60"/>
      <c r="F21" s="60"/>
      <c r="G21" s="60"/>
      <c r="H21" s="60"/>
      <c r="I21" s="60"/>
      <c r="J21" s="60"/>
    </row>
    <row r="22" spans="1:10" ht="26.25" customHeight="1" thickBot="1" x14ac:dyDescent="0.2">
      <c r="A22" s="61"/>
      <c r="B22" s="88" t="s">
        <v>102</v>
      </c>
    </row>
    <row r="23" spans="1:10" x14ac:dyDescent="0.15">
      <c r="A23" s="44"/>
      <c r="B23" s="125" t="s">
        <v>88</v>
      </c>
      <c r="C23" s="123" t="s">
        <v>89</v>
      </c>
      <c r="D23" s="123" t="s">
        <v>90</v>
      </c>
      <c r="E23" s="127" t="s">
        <v>91</v>
      </c>
      <c r="F23" s="123" t="s">
        <v>92</v>
      </c>
      <c r="G23" s="123" t="s">
        <v>93</v>
      </c>
      <c r="H23" s="123" t="s">
        <v>94</v>
      </c>
      <c r="I23" s="123" t="s">
        <v>95</v>
      </c>
      <c r="J23" s="129" t="s">
        <v>96</v>
      </c>
    </row>
    <row r="24" spans="1:10" ht="14.25" thickBot="1" x14ac:dyDescent="0.2">
      <c r="A24" s="45"/>
      <c r="B24" s="126"/>
      <c r="C24" s="124"/>
      <c r="D24" s="124"/>
      <c r="E24" s="128"/>
      <c r="F24" s="124"/>
      <c r="G24" s="124"/>
      <c r="H24" s="124"/>
      <c r="I24" s="124"/>
      <c r="J24" s="130"/>
    </row>
    <row r="25" spans="1:10" x14ac:dyDescent="0.15">
      <c r="A25" s="46" t="s">
        <v>74</v>
      </c>
      <c r="B25" s="138" t="s">
        <v>44</v>
      </c>
      <c r="C25" s="139"/>
      <c r="D25" s="134"/>
      <c r="E25" s="127" t="s">
        <v>46</v>
      </c>
      <c r="F25" s="139"/>
      <c r="G25" s="146" t="s">
        <v>43</v>
      </c>
      <c r="H25" s="139"/>
      <c r="I25" s="146" t="s">
        <v>45</v>
      </c>
      <c r="J25" s="149"/>
    </row>
    <row r="26" spans="1:10" x14ac:dyDescent="0.15">
      <c r="A26" s="46" t="s">
        <v>84</v>
      </c>
      <c r="B26" s="140"/>
      <c r="C26" s="141"/>
      <c r="D26" s="135"/>
      <c r="E26" s="144"/>
      <c r="F26" s="141"/>
      <c r="G26" s="147"/>
      <c r="H26" s="141"/>
      <c r="I26" s="147"/>
      <c r="J26" s="150"/>
    </row>
    <row r="27" spans="1:10" x14ac:dyDescent="0.15">
      <c r="A27" s="47">
        <v>0.3888888888888889</v>
      </c>
      <c r="B27" s="142"/>
      <c r="C27" s="143"/>
      <c r="D27" s="136"/>
      <c r="E27" s="145"/>
      <c r="F27" s="143"/>
      <c r="G27" s="148"/>
      <c r="H27" s="143"/>
      <c r="I27" s="148"/>
      <c r="J27" s="151"/>
    </row>
    <row r="28" spans="1:10" x14ac:dyDescent="0.15">
      <c r="A28" s="46"/>
      <c r="B28" s="71" t="s">
        <v>79</v>
      </c>
      <c r="C28" s="48" t="s">
        <v>79</v>
      </c>
      <c r="D28" s="76"/>
      <c r="E28" s="51" t="s">
        <v>80</v>
      </c>
      <c r="F28" s="62" t="s">
        <v>79</v>
      </c>
      <c r="G28" s="48" t="s">
        <v>5</v>
      </c>
      <c r="H28" s="62" t="s">
        <v>5</v>
      </c>
      <c r="I28" s="62" t="s">
        <v>5</v>
      </c>
      <c r="J28" s="49" t="s">
        <v>5</v>
      </c>
    </row>
    <row r="29" spans="1:10" x14ac:dyDescent="0.15">
      <c r="A29" s="50" t="s">
        <v>101</v>
      </c>
      <c r="B29" s="71" t="s">
        <v>85</v>
      </c>
      <c r="C29" s="51" t="s">
        <v>85</v>
      </c>
      <c r="D29" s="76"/>
      <c r="E29" s="51" t="s">
        <v>86</v>
      </c>
      <c r="F29" s="63" t="s">
        <v>86</v>
      </c>
      <c r="G29" s="48" t="s">
        <v>85</v>
      </c>
      <c r="H29" s="51" t="s">
        <v>85</v>
      </c>
      <c r="I29" s="51" t="s">
        <v>86</v>
      </c>
      <c r="J29" s="52" t="s">
        <v>86</v>
      </c>
    </row>
    <row r="30" spans="1:10" x14ac:dyDescent="0.15">
      <c r="A30" s="53" t="s">
        <v>100</v>
      </c>
      <c r="B30" s="72" t="s">
        <v>77</v>
      </c>
      <c r="C30" s="54" t="s">
        <v>78</v>
      </c>
      <c r="D30" s="81"/>
      <c r="E30" s="54" t="s">
        <v>77</v>
      </c>
      <c r="F30" s="64" t="s">
        <v>78</v>
      </c>
      <c r="G30" s="48" t="s">
        <v>77</v>
      </c>
      <c r="H30" s="54" t="s">
        <v>78</v>
      </c>
      <c r="I30" s="54" t="s">
        <v>77</v>
      </c>
      <c r="J30" s="52" t="s">
        <v>78</v>
      </c>
    </row>
    <row r="31" spans="1:10" x14ac:dyDescent="0.15">
      <c r="A31" s="131" t="s">
        <v>98</v>
      </c>
      <c r="B31" s="71" t="s">
        <v>79</v>
      </c>
      <c r="D31" s="78"/>
      <c r="E31" s="63"/>
      <c r="F31" s="65" t="s">
        <v>79</v>
      </c>
      <c r="G31" s="56" t="s">
        <v>5</v>
      </c>
      <c r="H31" s="56"/>
      <c r="I31" s="63"/>
      <c r="J31" s="57" t="s">
        <v>5</v>
      </c>
    </row>
    <row r="32" spans="1:10" x14ac:dyDescent="0.15">
      <c r="A32" s="132"/>
      <c r="B32" s="71" t="s">
        <v>85</v>
      </c>
      <c r="D32" s="79"/>
      <c r="E32" s="63"/>
      <c r="F32" s="62" t="s">
        <v>86</v>
      </c>
      <c r="G32" s="48" t="s">
        <v>85</v>
      </c>
      <c r="H32" s="48"/>
      <c r="I32" s="63"/>
      <c r="J32" s="49" t="s">
        <v>86</v>
      </c>
    </row>
    <row r="33" spans="1:10" ht="14.25" thickBot="1" x14ac:dyDescent="0.2">
      <c r="A33" s="137"/>
      <c r="B33" s="74" t="s">
        <v>81</v>
      </c>
      <c r="C33" s="58"/>
      <c r="D33" s="82"/>
      <c r="E33" s="66"/>
      <c r="F33" s="83" t="s">
        <v>81</v>
      </c>
      <c r="G33" s="59" t="s">
        <v>81</v>
      </c>
      <c r="H33" s="59"/>
      <c r="I33" s="66"/>
      <c r="J33" s="68" t="s">
        <v>81</v>
      </c>
    </row>
    <row r="34" spans="1:10" ht="31.5" customHeight="1" x14ac:dyDescent="0.15"/>
    <row r="35" spans="1:10" ht="18.75" customHeight="1" x14ac:dyDescent="0.15">
      <c r="A35" s="84" t="s">
        <v>10</v>
      </c>
      <c r="B35" s="85"/>
      <c r="C35" s="13"/>
      <c r="D35" s="13"/>
      <c r="E35" s="13"/>
    </row>
    <row r="36" spans="1:10" ht="18.75" customHeight="1" x14ac:dyDescent="0.15">
      <c r="A36" s="86" t="s">
        <v>104</v>
      </c>
      <c r="B36" s="13"/>
      <c r="C36" s="13"/>
      <c r="D36" s="13"/>
    </row>
    <row r="37" spans="1:10" ht="18.75" customHeight="1" x14ac:dyDescent="0.15">
      <c r="A37" s="86" t="s">
        <v>105</v>
      </c>
      <c r="B37" s="13"/>
      <c r="C37" s="13"/>
      <c r="D37" s="13"/>
    </row>
    <row r="38" spans="1:10" ht="18.75" customHeight="1" x14ac:dyDescent="0.15">
      <c r="A38" s="86" t="s">
        <v>106</v>
      </c>
      <c r="B38" s="13"/>
      <c r="C38" s="13"/>
      <c r="D38" s="13"/>
    </row>
    <row r="39" spans="1:10" ht="18.75" customHeight="1" x14ac:dyDescent="0.15">
      <c r="A39" s="87" t="s">
        <v>107</v>
      </c>
      <c r="B39" s="13"/>
      <c r="C39" s="13"/>
      <c r="D39" s="13"/>
    </row>
    <row r="40" spans="1:10" ht="18.75" customHeight="1" x14ac:dyDescent="0.15">
      <c r="A40" s="87" t="s">
        <v>108</v>
      </c>
      <c r="B40" s="13"/>
      <c r="C40" s="13"/>
      <c r="D40" s="13"/>
    </row>
    <row r="41" spans="1:10" ht="18.75" customHeight="1" x14ac:dyDescent="0.15">
      <c r="A41" s="86" t="s">
        <v>109</v>
      </c>
      <c r="B41" s="13"/>
      <c r="C41" s="13"/>
      <c r="D41" s="13"/>
    </row>
    <row r="42" spans="1:10" ht="18.75" customHeight="1" x14ac:dyDescent="0.15">
      <c r="A42" s="86"/>
      <c r="B42" s="13"/>
      <c r="C42" s="13"/>
      <c r="D42" s="13"/>
    </row>
    <row r="43" spans="1:10" ht="18.75" customHeight="1" x14ac:dyDescent="0.15">
      <c r="A43" s="13"/>
      <c r="B43" s="13" t="s">
        <v>50</v>
      </c>
      <c r="C43" s="13"/>
      <c r="D43" s="13"/>
      <c r="E43" s="13"/>
    </row>
    <row r="44" spans="1:10" ht="18.75" customHeight="1" x14ac:dyDescent="0.15">
      <c r="A44" s="13"/>
      <c r="B44" s="13" t="s">
        <v>103</v>
      </c>
      <c r="C44" s="13"/>
      <c r="D44" s="13"/>
      <c r="E44" s="13"/>
    </row>
    <row r="45" spans="1:10" ht="18.75" customHeight="1" x14ac:dyDescent="0.15">
      <c r="A45" s="13"/>
      <c r="B45" s="13" t="s">
        <v>70</v>
      </c>
      <c r="C45" s="13"/>
      <c r="D45" s="13"/>
      <c r="E45" s="13"/>
    </row>
    <row r="46" spans="1:10" ht="18.75" customHeight="1" x14ac:dyDescent="0.15">
      <c r="A46" s="13"/>
      <c r="B46" s="13" t="s">
        <v>65</v>
      </c>
      <c r="C46" s="13"/>
      <c r="D46" s="13"/>
      <c r="E46" s="13"/>
    </row>
  </sheetData>
  <mergeCells count="33">
    <mergeCell ref="A31:A33"/>
    <mergeCell ref="B6:C8"/>
    <mergeCell ref="E6:F8"/>
    <mergeCell ref="G6:H8"/>
    <mergeCell ref="I6:J8"/>
    <mergeCell ref="B25:C27"/>
    <mergeCell ref="E25:F27"/>
    <mergeCell ref="G25:H27"/>
    <mergeCell ref="I25:J27"/>
    <mergeCell ref="D25:D27"/>
    <mergeCell ref="J4:J5"/>
    <mergeCell ref="J23:J24"/>
    <mergeCell ref="A15:A17"/>
    <mergeCell ref="A12:A14"/>
    <mergeCell ref="A18:A20"/>
    <mergeCell ref="E4:E5"/>
    <mergeCell ref="D6:D8"/>
    <mergeCell ref="A1:J1"/>
    <mergeCell ref="F23:F24"/>
    <mergeCell ref="G23:G24"/>
    <mergeCell ref="H23:H24"/>
    <mergeCell ref="I23:I24"/>
    <mergeCell ref="F4:F5"/>
    <mergeCell ref="G4:G5"/>
    <mergeCell ref="H4:H5"/>
    <mergeCell ref="I4:I5"/>
    <mergeCell ref="B23:B24"/>
    <mergeCell ref="C23:C24"/>
    <mergeCell ref="D23:D24"/>
    <mergeCell ref="E23:E24"/>
    <mergeCell ref="B4:B5"/>
    <mergeCell ref="C4:C5"/>
    <mergeCell ref="D4:D5"/>
  </mergeCells>
  <phoneticPr fontId="2"/>
  <printOptions horizontalCentered="1" verticalCentered="1"/>
  <pageMargins left="0" right="0" top="0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参加者</vt:lpstr>
      <vt:lpstr>大会要項 </vt:lpstr>
      <vt:lpstr>確認事項</vt:lpstr>
      <vt:lpstr>OP</vt:lpstr>
      <vt:lpstr>OP!Print_Area</vt:lpstr>
      <vt:lpstr>確認事項!Print_Area</vt:lpstr>
      <vt:lpstr>参加者!Print_Area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kitagawa</dc:creator>
  <cp:lastModifiedBy>ktennis01@outlook.jp</cp:lastModifiedBy>
  <cp:lastPrinted>2026-07-15T06:43:18Z</cp:lastPrinted>
  <dcterms:created xsi:type="dcterms:W3CDTF">2003-08-21T23:22:17Z</dcterms:created>
  <dcterms:modified xsi:type="dcterms:W3CDTF">2026-07-15T06:56:48Z</dcterms:modified>
</cp:coreProperties>
</file>